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5" yWindow="5415" windowWidth="23895" windowHeight="4065" firstSheet="1" activeTab="4"/>
  </bookViews>
  <sheets>
    <sheet name="Пр.1" sheetId="1" r:id="rId1"/>
    <sheet name="Пр.2" sheetId="2" r:id="rId2"/>
    <sheet name="Пр.3" sheetId="3" r:id="rId3"/>
    <sheet name="Пр.4" sheetId="5" r:id="rId4"/>
    <sheet name="Пр.5-доход2019" sheetId="6" r:id="rId5"/>
    <sheet name="Пр.6-доход2020-21" sheetId="19" state="hidden" r:id="rId6"/>
    <sheet name="Пр.6-расходы2019" sheetId="7" r:id="rId7"/>
    <sheet name="Пр.7-расходы2020-2021" sheetId="8" r:id="rId8"/>
    <sheet name="Пр.8-расходы2019 " sheetId="12" r:id="rId9"/>
    <sheet name="Пр.9-расходы2020-2021" sheetId="13" r:id="rId10"/>
    <sheet name="Пр.10-программы2019" sheetId="15" r:id="rId11"/>
    <sheet name="Пр.11-программы2020-2021" sheetId="17" r:id="rId12"/>
    <sheet name="Пр.12 ВУС 2017" sheetId="10" r:id="rId13"/>
    <sheet name="Пр.13 ВУС 2018-2019" sheetId="9" r:id="rId14"/>
  </sheets>
  <definedNames>
    <definedName name="_Toc105952697" localSheetId="10">'Пр.10-программы2019'!$L$5</definedName>
    <definedName name="_Toc105952697" localSheetId="11">'Пр.11-программы2020-2021'!#REF!</definedName>
    <definedName name="_Toc105952697" localSheetId="8">'Пр.8-расходы2019 '!$L$5</definedName>
    <definedName name="_Toc105952697" localSheetId="9">'Пр.9-расходы2020-2021'!#REF!</definedName>
    <definedName name="_xlnm.Print_Area" localSheetId="0">Пр.1!$A$1:$E$23</definedName>
    <definedName name="_xlnm.Print_Area" localSheetId="10">'Пр.10-программы2019'!$A$1:$H$48</definedName>
    <definedName name="_xlnm.Print_Area" localSheetId="11">'Пр.11-программы2020-2021'!$A$1:$H$48</definedName>
    <definedName name="_xlnm.Print_Area" localSheetId="12">'Пр.12 ВУС 2017'!$A$1:$E$18</definedName>
    <definedName name="_xlnm.Print_Area" localSheetId="13">'Пр.13 ВУС 2018-2019'!$A$1:$I$17</definedName>
    <definedName name="_xlnm.Print_Area" localSheetId="1">Пр.2!$A$1:$E$24</definedName>
    <definedName name="_xlnm.Print_Area" localSheetId="2">Пр.3!$A$1:$E$31</definedName>
    <definedName name="_xlnm.Print_Area" localSheetId="3">Пр.4!$A$1:$E$12</definedName>
    <definedName name="_xlnm.Print_Area" localSheetId="4">'Пр.5-доход2019'!$A$1:$D$43</definedName>
    <definedName name="_xlnm.Print_Area" localSheetId="5">'Пр.6-доход2020-21'!$A$1:$D$43</definedName>
    <definedName name="_xlnm.Print_Area" localSheetId="6">'Пр.6-расходы2019'!$A$1:$H$101</definedName>
    <definedName name="_xlnm.Print_Area" localSheetId="7">'Пр.7-расходы2020-2021'!$A$1:$I$102</definedName>
    <definedName name="_xlnm.Print_Area" localSheetId="8">'Пр.8-расходы2019 '!$A$1:$H$103</definedName>
    <definedName name="_xlnm.Print_Area" localSheetId="9">'Пр.9-расходы2020-2021'!$A$1:$H$104</definedName>
  </definedNames>
  <calcPr calcId="145621"/>
</workbook>
</file>

<file path=xl/calcChain.xml><?xml version="1.0" encoding="utf-8"?>
<calcChain xmlns="http://schemas.openxmlformats.org/spreadsheetml/2006/main">
  <c r="H57" i="17" l="1"/>
  <c r="G57" i="17"/>
  <c r="D12" i="6" l="1"/>
  <c r="H64" i="17" l="1"/>
  <c r="G64" i="17"/>
  <c r="E20" i="19"/>
  <c r="E17" i="19" s="1"/>
  <c r="E23" i="19"/>
  <c r="E34" i="19"/>
  <c r="E33" i="19" s="1"/>
  <c r="E36" i="19"/>
  <c r="E14" i="19"/>
  <c r="E11" i="19"/>
  <c r="D40" i="19"/>
  <c r="D39" i="19" s="1"/>
  <c r="D36" i="19"/>
  <c r="D34" i="19"/>
  <c r="D33" i="19"/>
  <c r="D29" i="19"/>
  <c r="D25" i="19"/>
  <c r="D23" i="19"/>
  <c r="D20" i="19"/>
  <c r="D17" i="19" s="1"/>
  <c r="D14" i="19"/>
  <c r="D11" i="19"/>
  <c r="G68" i="7"/>
  <c r="D36" i="6"/>
  <c r="E32" i="19" l="1"/>
  <c r="E31" i="19" s="1"/>
  <c r="D10" i="19"/>
  <c r="D42" i="19" s="1"/>
  <c r="D32" i="19"/>
  <c r="D31" i="19" s="1"/>
  <c r="E10" i="19"/>
  <c r="D14" i="6"/>
  <c r="E42" i="19" l="1"/>
  <c r="G26" i="8"/>
  <c r="G25" i="8" s="1"/>
  <c r="G31" i="8"/>
  <c r="G30" i="8"/>
  <c r="H36" i="17"/>
  <c r="H38" i="17"/>
  <c r="H19" i="17"/>
  <c r="H18" i="17" s="1"/>
  <c r="H17" i="17" s="1"/>
  <c r="H24" i="17"/>
  <c r="H21" i="17" s="1"/>
  <c r="H29" i="17"/>
  <c r="H26" i="17" s="1"/>
  <c r="H14" i="17"/>
  <c r="H13" i="17" s="1"/>
  <c r="H12" i="17" s="1"/>
  <c r="H11" i="17" s="1"/>
  <c r="H47" i="17"/>
  <c r="H58" i="17"/>
  <c r="G36" i="17"/>
  <c r="G24" i="17"/>
  <c r="G21" i="17"/>
  <c r="G58" i="17"/>
  <c r="G50" i="8"/>
  <c r="H65" i="17"/>
  <c r="G65" i="17"/>
  <c r="H62" i="17"/>
  <c r="G62" i="17"/>
  <c r="H60" i="17"/>
  <c r="G60" i="17"/>
  <c r="H56" i="17"/>
  <c r="H55" i="17" s="1"/>
  <c r="G56" i="17"/>
  <c r="G53" i="17"/>
  <c r="G52" i="17" s="1"/>
  <c r="H53" i="17"/>
  <c r="H52" i="17"/>
  <c r="G64" i="15"/>
  <c r="G61" i="15"/>
  <c r="G59" i="15"/>
  <c r="G57" i="15"/>
  <c r="G54" i="15" s="1"/>
  <c r="G55" i="15"/>
  <c r="G52" i="15"/>
  <c r="G51" i="15" s="1"/>
  <c r="G63" i="15"/>
  <c r="H34" i="17"/>
  <c r="H44" i="17"/>
  <c r="H43" i="17"/>
  <c r="H42" i="17" s="1"/>
  <c r="H41" i="17" s="1"/>
  <c r="H16" i="17"/>
  <c r="G34" i="17"/>
  <c r="G38" i="17"/>
  <c r="G44" i="17"/>
  <c r="G43" i="17" s="1"/>
  <c r="G40" i="17" s="1"/>
  <c r="G47" i="17"/>
  <c r="G14" i="17"/>
  <c r="G13" i="17" s="1"/>
  <c r="G12" i="17" s="1"/>
  <c r="G11" i="17" s="1"/>
  <c r="G19" i="17"/>
  <c r="G18" i="17" s="1"/>
  <c r="G17" i="17" s="1"/>
  <c r="G29" i="17"/>
  <c r="G28" i="17" s="1"/>
  <c r="G27" i="17" s="1"/>
  <c r="G33" i="15"/>
  <c r="G35" i="15"/>
  <c r="G32" i="15" s="1"/>
  <c r="G31" i="15" s="1"/>
  <c r="G30" i="15" s="1"/>
  <c r="G37" i="15"/>
  <c r="G43" i="15"/>
  <c r="G42" i="15" s="1"/>
  <c r="G46" i="15"/>
  <c r="G13" i="15"/>
  <c r="G12" i="15" s="1"/>
  <c r="G11" i="15" s="1"/>
  <c r="G10" i="15" s="1"/>
  <c r="G18" i="15"/>
  <c r="G17" i="15" s="1"/>
  <c r="G16" i="15" s="1"/>
  <c r="G23" i="15"/>
  <c r="G20" i="15" s="1"/>
  <c r="G28" i="15"/>
  <c r="G25" i="15" s="1"/>
  <c r="G26" i="12"/>
  <c r="G25" i="12" s="1"/>
  <c r="G31" i="12"/>
  <c r="G30" i="12"/>
  <c r="H18" i="13"/>
  <c r="H17" i="13" s="1"/>
  <c r="H16" i="13" s="1"/>
  <c r="H27" i="13"/>
  <c r="H26" i="13"/>
  <c r="H32" i="13"/>
  <c r="H31" i="13" s="1"/>
  <c r="H36" i="13"/>
  <c r="H35" i="13" s="1"/>
  <c r="H43" i="13"/>
  <c r="H42" i="13" s="1"/>
  <c r="H41" i="13" s="1"/>
  <c r="H40" i="13" s="1"/>
  <c r="H50" i="13"/>
  <c r="H49" i="13" s="1"/>
  <c r="H48" i="13" s="1"/>
  <c r="H47" i="13" s="1"/>
  <c r="H46" i="13" s="1"/>
  <c r="H45" i="13" s="1"/>
  <c r="H58" i="13"/>
  <c r="H56" i="13" s="1"/>
  <c r="H55" i="13" s="1"/>
  <c r="H54" i="13" s="1"/>
  <c r="H53" i="13" s="1"/>
  <c r="H52" i="13" s="1"/>
  <c r="H67" i="13"/>
  <c r="H66" i="13" s="1"/>
  <c r="H74" i="13"/>
  <c r="H73" i="13" s="1"/>
  <c r="H72" i="13" s="1"/>
  <c r="H79" i="13"/>
  <c r="H78" i="13" s="1"/>
  <c r="H77" i="13" s="1"/>
  <c r="H86" i="13"/>
  <c r="H88" i="13"/>
  <c r="H90" i="13"/>
  <c r="H98" i="13"/>
  <c r="H97" i="13"/>
  <c r="H96" i="13" s="1"/>
  <c r="H95" i="13" s="1"/>
  <c r="G101" i="13"/>
  <c r="G98" i="13"/>
  <c r="G97" i="13" s="1"/>
  <c r="G90" i="13"/>
  <c r="G88" i="13"/>
  <c r="G86" i="13"/>
  <c r="G79" i="13"/>
  <c r="G76" i="13" s="1"/>
  <c r="G74" i="13"/>
  <c r="G71" i="13" s="1"/>
  <c r="G67" i="13"/>
  <c r="G66" i="13" s="1"/>
  <c r="G62" i="13" s="1"/>
  <c r="G61" i="13" s="1"/>
  <c r="G58" i="13"/>
  <c r="G56" i="13" s="1"/>
  <c r="G55" i="13" s="1"/>
  <c r="G54" i="13" s="1"/>
  <c r="G53" i="13" s="1"/>
  <c r="G52" i="13" s="1"/>
  <c r="G50" i="13"/>
  <c r="G49" i="13" s="1"/>
  <c r="G48" i="13" s="1"/>
  <c r="G47" i="13" s="1"/>
  <c r="G46" i="13" s="1"/>
  <c r="G45" i="13" s="1"/>
  <c r="G43" i="13"/>
  <c r="G42" i="13"/>
  <c r="G41" i="13" s="1"/>
  <c r="G40" i="13" s="1"/>
  <c r="G36" i="13"/>
  <c r="G35" i="13" s="1"/>
  <c r="G32" i="13"/>
  <c r="G31" i="13" s="1"/>
  <c r="G27" i="13"/>
  <c r="G26" i="13" s="1"/>
  <c r="G18" i="13"/>
  <c r="G17" i="13" s="1"/>
  <c r="G16" i="13" s="1"/>
  <c r="G49" i="12"/>
  <c r="G48" i="12" s="1"/>
  <c r="G47" i="12" s="1"/>
  <c r="G46" i="12" s="1"/>
  <c r="G45" i="12" s="1"/>
  <c r="G44" i="12" s="1"/>
  <c r="G100" i="12"/>
  <c r="G96" i="12"/>
  <c r="G78" i="12"/>
  <c r="G75" i="12" s="1"/>
  <c r="G73" i="12"/>
  <c r="G70" i="12" s="1"/>
  <c r="G66" i="12"/>
  <c r="G65" i="12" s="1"/>
  <c r="G62" i="12" s="1"/>
  <c r="G57" i="12"/>
  <c r="G55" i="12" s="1"/>
  <c r="G54" i="12" s="1"/>
  <c r="G53" i="12" s="1"/>
  <c r="G52" i="12" s="1"/>
  <c r="G51" i="12" s="1"/>
  <c r="G89" i="12"/>
  <c r="G87" i="12"/>
  <c r="G84" i="12" s="1"/>
  <c r="G42" i="12"/>
  <c r="G41" i="12" s="1"/>
  <c r="G40" i="12" s="1"/>
  <c r="G39" i="12" s="1"/>
  <c r="G35" i="12"/>
  <c r="G34" i="12" s="1"/>
  <c r="G17" i="12"/>
  <c r="G16" i="12" s="1"/>
  <c r="G15" i="12" s="1"/>
  <c r="H17" i="8"/>
  <c r="H16" i="8" s="1"/>
  <c r="H15" i="8" s="1"/>
  <c r="H26" i="8"/>
  <c r="H25" i="8" s="1"/>
  <c r="H31" i="8"/>
  <c r="H30" i="8" s="1"/>
  <c r="H35" i="8"/>
  <c r="H34" i="8" s="1"/>
  <c r="H42" i="8"/>
  <c r="H41" i="8" s="1"/>
  <c r="H40" i="8" s="1"/>
  <c r="H39" i="8" s="1"/>
  <c r="H48" i="8"/>
  <c r="H50" i="8"/>
  <c r="H52" i="8"/>
  <c r="H59" i="8"/>
  <c r="H60" i="8"/>
  <c r="H58" i="8" s="1"/>
  <c r="H57" i="8" s="1"/>
  <c r="H56" i="8" s="1"/>
  <c r="H55" i="8" s="1"/>
  <c r="H54" i="8" s="1"/>
  <c r="H69" i="8"/>
  <c r="H68" i="8" s="1"/>
  <c r="H76" i="8"/>
  <c r="H73" i="8" s="1"/>
  <c r="H81" i="8"/>
  <c r="H78" i="8" s="1"/>
  <c r="H89" i="8"/>
  <c r="H88" i="8" s="1"/>
  <c r="H92" i="8"/>
  <c r="H99" i="8"/>
  <c r="H98" i="8" s="1"/>
  <c r="H97" i="8" s="1"/>
  <c r="H96" i="8" s="1"/>
  <c r="H95" i="8" s="1"/>
  <c r="H94" i="8" s="1"/>
  <c r="G99" i="8"/>
  <c r="G98" i="8"/>
  <c r="G97" i="8" s="1"/>
  <c r="G96" i="8" s="1"/>
  <c r="G95" i="8" s="1"/>
  <c r="G94" i="8" s="1"/>
  <c r="G92" i="8"/>
  <c r="G89" i="8"/>
  <c r="G88" i="8" s="1"/>
  <c r="G81" i="8"/>
  <c r="G80" i="8" s="1"/>
  <c r="G79" i="8" s="1"/>
  <c r="G76" i="8"/>
  <c r="G75" i="8" s="1"/>
  <c r="G74" i="8" s="1"/>
  <c r="G69" i="8"/>
  <c r="G68" i="8"/>
  <c r="G65" i="8" s="1"/>
  <c r="G60" i="8"/>
  <c r="G58" i="8" s="1"/>
  <c r="G57" i="8" s="1"/>
  <c r="G56" i="8" s="1"/>
  <c r="G55" i="8" s="1"/>
  <c r="G54" i="8" s="1"/>
  <c r="G52" i="8"/>
  <c r="G48" i="8"/>
  <c r="G42" i="8"/>
  <c r="G41" i="8" s="1"/>
  <c r="G40" i="8" s="1"/>
  <c r="G39" i="8" s="1"/>
  <c r="G35" i="8"/>
  <c r="G34" i="8" s="1"/>
  <c r="G17" i="8"/>
  <c r="G16" i="8" s="1"/>
  <c r="G15" i="8" s="1"/>
  <c r="G98" i="7"/>
  <c r="G97" i="7" s="1"/>
  <c r="G96" i="7" s="1"/>
  <c r="G95" i="7" s="1"/>
  <c r="G94" i="7" s="1"/>
  <c r="G93" i="7" s="1"/>
  <c r="G75" i="7"/>
  <c r="G74" i="7" s="1"/>
  <c r="G73" i="7" s="1"/>
  <c r="G51" i="7"/>
  <c r="G25" i="7"/>
  <c r="G24" i="7" s="1"/>
  <c r="G91" i="7"/>
  <c r="G88" i="7"/>
  <c r="G87" i="7" s="1"/>
  <c r="G80" i="7"/>
  <c r="G77" i="7" s="1"/>
  <c r="G49" i="7"/>
  <c r="G46" i="7" s="1"/>
  <c r="G67" i="7"/>
  <c r="G64" i="7" s="1"/>
  <c r="G59" i="7"/>
  <c r="G57" i="7" s="1"/>
  <c r="G56" i="7" s="1"/>
  <c r="G55" i="7" s="1"/>
  <c r="G54" i="7" s="1"/>
  <c r="G53" i="7" s="1"/>
  <c r="G41" i="7"/>
  <c r="G34" i="7"/>
  <c r="G33" i="7" s="1"/>
  <c r="G30" i="7"/>
  <c r="G29" i="7" s="1"/>
  <c r="G16" i="7"/>
  <c r="G15" i="7" s="1"/>
  <c r="G14" i="7" s="1"/>
  <c r="D40" i="6"/>
  <c r="D39" i="6"/>
  <c r="D34" i="6"/>
  <c r="D33" i="6" s="1"/>
  <c r="D29" i="6"/>
  <c r="D25" i="6" s="1"/>
  <c r="D23" i="6"/>
  <c r="D20" i="6"/>
  <c r="D17" i="6" s="1"/>
  <c r="D11" i="6"/>
  <c r="H80" i="8"/>
  <c r="H79" i="8" s="1"/>
  <c r="G73" i="8"/>
  <c r="G40" i="7"/>
  <c r="G39" i="7" s="1"/>
  <c r="G38" i="7" s="1"/>
  <c r="G23" i="17"/>
  <c r="G22" i="17" s="1"/>
  <c r="G55" i="17" l="1"/>
  <c r="G50" i="15"/>
  <c r="G49" i="15" s="1"/>
  <c r="G48" i="15" s="1"/>
  <c r="H57" i="13"/>
  <c r="G59" i="8"/>
  <c r="G58" i="7"/>
  <c r="G26" i="17"/>
  <c r="H28" i="17"/>
  <c r="H27" i="17" s="1"/>
  <c r="H23" i="17"/>
  <c r="H22" i="17" s="1"/>
  <c r="H33" i="17"/>
  <c r="H32" i="17" s="1"/>
  <c r="H31" i="17" s="1"/>
  <c r="H40" i="17"/>
  <c r="H51" i="17"/>
  <c r="H50" i="17" s="1"/>
  <c r="H49" i="17" s="1"/>
  <c r="H67" i="17" s="1"/>
  <c r="G51" i="17"/>
  <c r="G50" i="17" s="1"/>
  <c r="G49" i="17" s="1"/>
  <c r="G42" i="17"/>
  <c r="G41" i="17" s="1"/>
  <c r="G33" i="17"/>
  <c r="G32" i="17" s="1"/>
  <c r="G31" i="17" s="1"/>
  <c r="G16" i="17"/>
  <c r="G39" i="15"/>
  <c r="G41" i="15"/>
  <c r="G40" i="15" s="1"/>
  <c r="G22" i="15"/>
  <c r="G21" i="15" s="1"/>
  <c r="H76" i="13"/>
  <c r="H85" i="13"/>
  <c r="H84" i="13" s="1"/>
  <c r="H83" i="13" s="1"/>
  <c r="H94" i="13"/>
  <c r="H93" i="13" s="1"/>
  <c r="H92" i="13" s="1"/>
  <c r="G85" i="13"/>
  <c r="G82" i="13" s="1"/>
  <c r="H25" i="13"/>
  <c r="H24" i="13" s="1"/>
  <c r="H23" i="13" s="1"/>
  <c r="H22" i="13" s="1"/>
  <c r="G25" i="13"/>
  <c r="G24" i="13" s="1"/>
  <c r="G23" i="13" s="1"/>
  <c r="G22" i="13" s="1"/>
  <c r="H15" i="13"/>
  <c r="H14" i="13"/>
  <c r="H13" i="13" s="1"/>
  <c r="G14" i="13"/>
  <c r="G13" i="13" s="1"/>
  <c r="G15" i="13"/>
  <c r="G57" i="13"/>
  <c r="H65" i="13"/>
  <c r="H64" i="13" s="1"/>
  <c r="H62" i="13"/>
  <c r="H61" i="13" s="1"/>
  <c r="H63" i="13"/>
  <c r="G63" i="13"/>
  <c r="G65" i="13"/>
  <c r="G64" i="13" s="1"/>
  <c r="H71" i="13"/>
  <c r="H70" i="13"/>
  <c r="H69" i="13" s="1"/>
  <c r="G73" i="13"/>
  <c r="G72" i="13" s="1"/>
  <c r="G70" i="13"/>
  <c r="G69" i="13" s="1"/>
  <c r="G78" i="13"/>
  <c r="G77" i="13" s="1"/>
  <c r="G94" i="13"/>
  <c r="G93" i="13" s="1"/>
  <c r="G92" i="13" s="1"/>
  <c r="G96" i="13"/>
  <c r="G95" i="13" s="1"/>
  <c r="G93" i="12"/>
  <c r="G92" i="12" s="1"/>
  <c r="G91" i="12" s="1"/>
  <c r="G95" i="12"/>
  <c r="G94" i="12" s="1"/>
  <c r="G72" i="12"/>
  <c r="G71" i="12" s="1"/>
  <c r="G81" i="12"/>
  <c r="G83" i="12"/>
  <c r="G82" i="12" s="1"/>
  <c r="G56" i="12"/>
  <c r="G24" i="12"/>
  <c r="G23" i="12" s="1"/>
  <c r="G22" i="12" s="1"/>
  <c r="G21" i="12" s="1"/>
  <c r="G14" i="12"/>
  <c r="G13" i="12"/>
  <c r="G12" i="12" s="1"/>
  <c r="H24" i="8"/>
  <c r="H23" i="8" s="1"/>
  <c r="H22" i="8" s="1"/>
  <c r="H21" i="8" s="1"/>
  <c r="H87" i="8"/>
  <c r="H86" i="8" s="1"/>
  <c r="G85" i="8"/>
  <c r="G84" i="8" s="1"/>
  <c r="G83" i="8" s="1"/>
  <c r="H85" i="8"/>
  <c r="H84" i="8" s="1"/>
  <c r="H83" i="8" s="1"/>
  <c r="G78" i="8"/>
  <c r="G72" i="8" s="1"/>
  <c r="G71" i="8" s="1"/>
  <c r="H75" i="8"/>
  <c r="H74" i="8" s="1"/>
  <c r="H72" i="8"/>
  <c r="H71" i="8" s="1"/>
  <c r="H65" i="8"/>
  <c r="H67" i="8"/>
  <c r="H66" i="8" s="1"/>
  <c r="H64" i="8"/>
  <c r="H63" i="8" s="1"/>
  <c r="G64" i="8"/>
  <c r="G63" i="8" s="1"/>
  <c r="G67" i="8"/>
  <c r="G66" i="8" s="1"/>
  <c r="H47" i="8"/>
  <c r="H44" i="8" s="1"/>
  <c r="G47" i="8"/>
  <c r="G24" i="8"/>
  <c r="G23" i="8" s="1"/>
  <c r="G22" i="8" s="1"/>
  <c r="G21" i="8" s="1"/>
  <c r="H13" i="8"/>
  <c r="H12" i="8" s="1"/>
  <c r="H14" i="8"/>
  <c r="G13" i="8"/>
  <c r="G12" i="8" s="1"/>
  <c r="G14" i="8"/>
  <c r="G72" i="7"/>
  <c r="G12" i="7"/>
  <c r="G11" i="7" s="1"/>
  <c r="G13" i="7"/>
  <c r="G84" i="7"/>
  <c r="G83" i="7" s="1"/>
  <c r="G82" i="7" s="1"/>
  <c r="D32" i="6"/>
  <c r="D31" i="6" s="1"/>
  <c r="G27" i="15"/>
  <c r="G26" i="15" s="1"/>
  <c r="G15" i="15"/>
  <c r="G80" i="12"/>
  <c r="G77" i="12"/>
  <c r="G76" i="12" s="1"/>
  <c r="G69" i="12"/>
  <c r="G68" i="12" s="1"/>
  <c r="G64" i="12"/>
  <c r="G63" i="12" s="1"/>
  <c r="G61" i="12"/>
  <c r="G60" i="12" s="1"/>
  <c r="G86" i="7"/>
  <c r="G85" i="7" s="1"/>
  <c r="G79" i="7"/>
  <c r="G78" i="7" s="1"/>
  <c r="G71" i="7"/>
  <c r="G70" i="7" s="1"/>
  <c r="G63" i="7"/>
  <c r="G62" i="7" s="1"/>
  <c r="G66" i="7"/>
  <c r="G65" i="7" s="1"/>
  <c r="G43" i="7"/>
  <c r="G45" i="7"/>
  <c r="G44" i="7" s="1"/>
  <c r="G23" i="7"/>
  <c r="G22" i="7" s="1"/>
  <c r="G21" i="7" s="1"/>
  <c r="G20" i="7" s="1"/>
  <c r="D10" i="6"/>
  <c r="H46" i="8"/>
  <c r="H45" i="8" s="1"/>
  <c r="G84" i="13"/>
  <c r="G83" i="13" s="1"/>
  <c r="G81" i="13"/>
  <c r="G44" i="8"/>
  <c r="G46" i="8"/>
  <c r="G45" i="8" s="1"/>
  <c r="G87" i="8"/>
  <c r="G86" i="8" s="1"/>
  <c r="G67" i="17" l="1"/>
  <c r="G11" i="13"/>
  <c r="G66" i="15"/>
  <c r="D42" i="6"/>
  <c r="H82" i="13"/>
  <c r="H81" i="13" s="1"/>
  <c r="G12" i="13"/>
  <c r="H12" i="13"/>
  <c r="H11" i="13"/>
  <c r="G11" i="12"/>
  <c r="H11" i="8"/>
  <c r="H101" i="8" s="1"/>
  <c r="G11" i="8"/>
  <c r="G101" i="8" s="1"/>
  <c r="G10" i="7"/>
  <c r="G100" i="7" s="1"/>
  <c r="G10" i="12"/>
  <c r="G102" i="12" s="1"/>
  <c r="G103" i="13"/>
  <c r="H103" i="13" l="1"/>
</calcChain>
</file>

<file path=xl/sharedStrings.xml><?xml version="1.0" encoding="utf-8"?>
<sst xmlns="http://schemas.openxmlformats.org/spreadsheetml/2006/main" count="2765" uniqueCount="346">
  <si>
    <t>Приложение № 1</t>
  </si>
  <si>
    <t>Код главного администратора</t>
  </si>
  <si>
    <t>Код  дохода</t>
  </si>
  <si>
    <t xml:space="preserve">Главные администраторы </t>
  </si>
  <si>
    <t>Администрация Новолитовского сельского поселения Партизанского муниципального района Приморского края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</si>
  <si>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</si>
  <si>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</si>
  <si>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</si>
  <si>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</si>
  <si>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Прочие доходы от компенсации затрат бюджетов сельских поселений</t>
  </si>
  <si>
    <t>1 13 02995 10 0000 130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</si>
  <si>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</si>
  <si>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поселения)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</si>
  <si>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</si>
  <si>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</si>
  <si>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сельских поселений</t>
  </si>
  <si>
    <t>1 17 01050 10 0000 180</t>
  </si>
  <si>
    <t xml:space="preserve">Прочие неналоговые доходы бюджетов сельских поселений </t>
  </si>
  <si>
    <t>1 17 05050 10 0000 180</t>
  </si>
  <si>
    <t>Дотации бюджетам сельских поселений на выравнивание бюджетной обеспеченности</t>
  </si>
  <si>
    <t>Прочие субсидии бюджетам 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</si>
  <si>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</si>
  <si>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</si>
  <si>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</si>
  <si>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</si>
  <si>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2</t>
  </si>
  <si>
    <t>Перечень главных администраторов доходов бюджета Новолитовского сельского поселения - органа местного самоуправления Новолитовского сельского поселения и закрепляемые за ними виды (подвиды) доходов бюджета сельского поселения</t>
  </si>
  <si>
    <t>Коды главных администраторов доходов бюджета Новолитовского сельского поселения - органа местного самоуправления Новолитовского сельского поселения и закрепляемые за ними виды (подвиды) доходов бюджета сельского поселения</t>
  </si>
  <si>
    <t>Наименование</t>
  </si>
  <si>
    <t>1 08 04020 01 0000 110</t>
  </si>
  <si>
    <t>Прочие межбюджетные трансферты, передаваемые бюджетам сельских поселений</t>
  </si>
  <si>
    <t xml:space="preserve">Администратор 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</si>
  <si>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</si>
  <si>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</si>
  <si>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</si>
  <si>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</si>
  <si>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</si>
  <si>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</si>
  <si>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</si>
  <si>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1 05 03010 01 0000 110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</si>
  <si>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</si>
  <si>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</si>
  <si>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</si>
  <si>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</si>
  <si>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</si>
  <si>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</si>
  <si>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</si>
  <si>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</si>
  <si>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</si>
  <si>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</si>
  <si>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</si>
  <si>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</si>
  <si>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</si>
  <si>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</si>
  <si>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</si>
  <si>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</si>
  <si>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</si>
  <si>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АДМИНИСТРАЦИЯ ПАРТИЗАНСКОГО МУНИЦИПАЛЬНОГО РАЙОНА</t>
  </si>
  <si>
    <t>1 16 51000 02 0000 140</t>
  </si>
  <si>
    <t>1 16 51040 02 0000 140</t>
  </si>
  <si>
    <t>Приложение № 3</t>
  </si>
  <si>
    <t>Управление Федеральной налоговой службы по Приморскому краю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</si>
  <si>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</t>
  </si>
  <si>
    <t>1 05 03000 01 0000 110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</si>
  <si>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 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</si>
  <si>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 </t>
  </si>
  <si>
    <t>Генеральная прокуратура Российской Федерации</t>
  </si>
  <si>
    <t xml:space="preserve">ПЕРЕЧЕНЬ
главных администраторов источников внутреннего финансирования дефицита бюджета 
Новолитовского сельского поселения 
</t>
  </si>
  <si>
    <t>Приложение № 4</t>
  </si>
  <si>
    <t>Администратор</t>
  </si>
  <si>
    <t>АДМИНИСТРАЦИЯ НОВОЛИТОВСКОГО СЕЛЬСКОГО ПОСЕЛЕНИЯ ПАРТИЗАНСКОГО МУНИЦИПАЛЬНОГО РАЙОНА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</si>
  <si>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</si>
  <si>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</si>
  <si>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</si>
  <si>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01 05 02 01 10 0000 610</t>
  </si>
  <si>
    <t>Приложение № 5</t>
  </si>
  <si>
    <t xml:space="preserve">ОБЪЁМЫ ДОХОДОВ </t>
  </si>
  <si>
    <t>Код бюджетной классификации Российской Федерации</t>
  </si>
  <si>
    <t>Наименование налога (сбора)</t>
  </si>
  <si>
    <t>Сумма, рублей</t>
  </si>
  <si>
    <t>НАЛОГИ НА СОВОКУПНЫЙ ДОХОД</t>
  </si>
  <si>
    <t>НАЛОГИ НА ИМУЩЕСТВО</t>
  </si>
  <si>
    <t>ВСЕГО ДОХОДОВ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</si>
  <si>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</si>
  <si>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</si>
  <si>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</si>
  <si>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</si>
  <si>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</si>
  <si>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1 06 00000 00 0000 000</t>
  </si>
  <si>
    <t>Налог на имущество физических лиц,взимаемый по ставкам, применяемым к объектам налогообложения, расположенным в границах сельских поселений</t>
  </si>
  <si>
    <t>1 08 00000 00 0000 000</t>
  </si>
  <si>
    <t>ГОСУДАРСТВЕННАЯ ПОШЛИНА, СБОРЫ</t>
  </si>
  <si>
    <t>1 17 00000 00 0000 000</t>
  </si>
  <si>
    <t>ПРОЧИЕ НЕНАЛОГОВЫЕ ДОХОДЫ</t>
  </si>
  <si>
    <t>1 17 01000 00 0000 180</t>
  </si>
  <si>
    <t>Невыясненные поступления</t>
  </si>
  <si>
    <t>Невыясненые поступления, зачисляемые  в бюджеты сельских поселений.</t>
  </si>
  <si>
    <t>1 17 05000 00 0000 180</t>
  </si>
  <si>
    <t>Прочие неналоговые доходы</t>
  </si>
  <si>
    <t>Прочие неналоговые доходы бюджета сельских поселений.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</si>
  <si>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</si>
  <si>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</si>
  <si>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</si>
  <si>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бюджетной системы  Российской Федерации</t>
  </si>
  <si>
    <t>Дотации   бюджетам сельских поселений на выравнивание  бюджетной обеспеченности</t>
  </si>
  <si>
    <t>Субвенции бюджетам сельских поселений на осуществление  первичного воинского учета на территориях, где отсутствуют военные  комиссариаты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</si>
  <si>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</si>
  <si>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</si>
  <si>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источником которых является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</si>
  <si>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РАСПРЕДЕЛЕНИЕ</t>
  </si>
  <si>
    <t>Цел. статья</t>
  </si>
  <si>
    <t>Вид расх.</t>
  </si>
  <si>
    <t>Общегосударственные вопросы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</si>
  <si>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</si>
  <si>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</si>
  <si>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</si>
  <si>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</si>
  <si>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</si>
  <si>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</si>
  <si>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</si>
  <si>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</si>
  <si>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</si>
  <si>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</si>
  <si>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</si>
  <si>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</si>
  <si>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</si>
  <si>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</si>
  <si>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</si>
  <si>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</si>
  <si>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</si>
  <si>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</si>
  <si>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</si>
  <si>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</si>
  <si>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</si>
  <si>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</si>
  <si>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</si>
  <si>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</si>
  <si>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</si>
  <si>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</si>
  <si>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</si>
  <si>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</si>
  <si>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</si>
  <si>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</si>
  <si>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</si>
  <si>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</si>
  <si>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</si>
  <si>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</si>
  <si>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</si>
  <si>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</si>
  <si>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</si>
  <si>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</si>
  <si>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</si>
  <si>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</si>
  <si>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Непрограмные направления деятельности органов местного самоуправления</t>
  </si>
  <si>
    <t>Мероприятия непрограмных направлений деятельности органов местного самоуправления</t>
  </si>
  <si>
    <t>10</t>
  </si>
  <si>
    <t>9999970010</t>
  </si>
  <si>
    <t xml:space="preserve">Межбюджетные трансферты </t>
  </si>
  <si>
    <t>500</t>
  </si>
  <si>
    <t>540</t>
  </si>
  <si>
    <t>Другие общегосударственные вопросы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</si>
  <si>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</si>
  <si>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</si>
  <si>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</si>
  <si>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</si>
  <si>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</si>
  <si>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</si>
  <si>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</si>
  <si>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</si>
  <si>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</si>
  <si>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</si>
  <si>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</si>
  <si>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</si>
  <si>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</si>
  <si>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</si>
  <si>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</si>
  <si>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</si>
  <si>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0390000000</t>
  </si>
  <si>
    <t xml:space="preserve">Культура, кинематография </t>
  </si>
  <si>
    <t>Культура</t>
  </si>
  <si>
    <t>0801</t>
  </si>
  <si>
    <t>0490000000</t>
  </si>
  <si>
    <t>Расходы на выплату персоналу казённых учреждений</t>
  </si>
  <si>
    <t>ИТОГО</t>
  </si>
  <si>
    <t>Раздел</t>
  </si>
  <si>
    <t>Подразд.</t>
  </si>
  <si>
    <t>00</t>
  </si>
  <si>
    <t>02</t>
  </si>
  <si>
    <t>03</t>
  </si>
  <si>
    <t>04</t>
  </si>
  <si>
    <t>05</t>
  </si>
  <si>
    <t>06</t>
  </si>
  <si>
    <t>08</t>
  </si>
  <si>
    <t>9999910010</t>
  </si>
  <si>
    <t>9999910020</t>
  </si>
  <si>
    <t>Муниципальная программа «Обеспечение первичных мер пожарной безопасности в границах населенных пунктов Новолитовского сельского поселения на 2016-2018 годы»</t>
  </si>
  <si>
    <t>0790100070</t>
  </si>
  <si>
    <t>Обеспечение пожарной безопасности в Новолитовском сельском поселении</t>
  </si>
  <si>
    <t>Мероприятия программы «Обеспечение первичных мер пожарной безопасности в границах населенных пунктов Новолитовского сельского в границах населенных пунктов Новолитовского сельского поселения на 2016-2018 годы»</t>
  </si>
  <si>
    <t>13</t>
  </si>
  <si>
    <t>0890100080</t>
  </si>
  <si>
    <t>0890000000</t>
  </si>
  <si>
    <t>Уличное освещение  Новолитовского сельского поселения</t>
  </si>
  <si>
    <t>0490100040</t>
  </si>
  <si>
    <t>Муниципальная программа «Комплексное благоустройство территории Новолитовского сельского поселения на 2016-2018 годы»</t>
  </si>
  <si>
    <t>Мероприятия программы «Комплексное благоустройство территории Новолитовского сельского поселения на 2016-2018 годы»</t>
  </si>
  <si>
    <t>0390100030</t>
  </si>
  <si>
    <t>Комплексное благоустройство территории Новолитовского сельского поселения</t>
  </si>
  <si>
    <t>0590000000</t>
  </si>
  <si>
    <t xml:space="preserve">Развитие культуры в Новолитовскомм сельском поселении </t>
  </si>
  <si>
    <t>0590100050</t>
  </si>
  <si>
    <t>Физическая культура и спорт</t>
  </si>
  <si>
    <t xml:space="preserve">Физическая культура   </t>
  </si>
  <si>
    <t>11</t>
  </si>
  <si>
    <t>Развитие физической культуры и спорта в Новолитовском сельском поселении</t>
  </si>
  <si>
    <t>Мероприятия программы «Развитие физической культуры и спорта в Новолитовском сельском поселении на 2016-2018 годы»</t>
  </si>
  <si>
    <t>Муниципальная программа «Развитие физической культуры и спорта в Новолитовском сельском поселении на 2016-2018 годы»</t>
  </si>
  <si>
    <t>0690100060</t>
  </si>
  <si>
    <t>0690000000</t>
  </si>
  <si>
    <t>2018 год</t>
  </si>
  <si>
    <t>2019 год</t>
  </si>
  <si>
    <t>Распределение</t>
  </si>
  <si>
    <t xml:space="preserve">субвенций передаваемых сельским поселениям на осуществление федеральных полномочий  </t>
  </si>
  <si>
    <t>по первичному воинскому учету на территориях, где отсутствуют военные комиссариаты,</t>
  </si>
  <si>
    <t>( рублей)</t>
  </si>
  <si>
    <t>Наименование муниципального образования, сельского поселения Партизанского муниципального района</t>
  </si>
  <si>
    <t xml:space="preserve">Норматив численности работников по воинскому учету, всего </t>
  </si>
  <si>
    <t xml:space="preserve">        В том числе</t>
  </si>
  <si>
    <t xml:space="preserve">Объем субвенции </t>
  </si>
  <si>
    <t>освобожденные военно-учетные работники                          (на 1 ставку)</t>
  </si>
  <si>
    <t>работники по совмести-тельству (на 0,5 ставки)</t>
  </si>
  <si>
    <t>1</t>
  </si>
  <si>
    <t>2</t>
  </si>
  <si>
    <t>3</t>
  </si>
  <si>
    <t>4</t>
  </si>
  <si>
    <t>5</t>
  </si>
  <si>
    <t>6</t>
  </si>
  <si>
    <t>7</t>
  </si>
  <si>
    <t>8</t>
  </si>
  <si>
    <t>Новолитовское сельское поселение</t>
  </si>
  <si>
    <t xml:space="preserve">субвенций передаваемых сельским поселениям </t>
  </si>
  <si>
    <t xml:space="preserve">на осуществление федеральных полномочий </t>
  </si>
  <si>
    <t xml:space="preserve">по первичному воинскому учету на территориях, </t>
  </si>
  <si>
    <t>(рублей)</t>
  </si>
  <si>
    <t>Норматив численности работников по воинскому учету,  всего</t>
  </si>
  <si>
    <t>В том числе:</t>
  </si>
  <si>
    <t>Объем субвенции в 2017 году</t>
  </si>
  <si>
    <t>освобожден-ные военно-учетные работники (на 1 ставку)</t>
  </si>
  <si>
    <t>Приложение  № 7</t>
  </si>
  <si>
    <t>Приложение  № 8</t>
  </si>
  <si>
    <t>Администрация Новолитовского сельского поселения Партизанского муниципального района</t>
  </si>
  <si>
    <t>0102</t>
  </si>
  <si>
    <t>0104</t>
  </si>
  <si>
    <t>0106</t>
  </si>
  <si>
    <t>994</t>
  </si>
  <si>
    <t>0000</t>
  </si>
  <si>
    <t>0100</t>
  </si>
  <si>
    <t>0113</t>
  </si>
  <si>
    <t>499</t>
  </si>
  <si>
    <t>0200</t>
  </si>
  <si>
    <t>0203</t>
  </si>
  <si>
    <t>0300</t>
  </si>
  <si>
    <t>0310</t>
  </si>
  <si>
    <t>0500</t>
  </si>
  <si>
    <t>0503</t>
  </si>
  <si>
    <t>0800</t>
  </si>
  <si>
    <t>1100</t>
  </si>
  <si>
    <t>1101</t>
  </si>
  <si>
    <t>МКУ ЦКОН и ХОДА Новолитовского СП</t>
  </si>
  <si>
    <t>Ведомство</t>
  </si>
  <si>
    <t>Раздел/ Подразд.</t>
  </si>
  <si>
    <t>Приложение  № 9</t>
  </si>
  <si>
    <t>Приложение  № 11</t>
  </si>
  <si>
    <t xml:space="preserve">Перечень
главных администраторов доходов бюджета сельского поселения – 
 органов государственной власти  Российской Федерации и государственных органов Приморского края и закрепляемые за ними виды (подвиды) доходов бюджета Новолитовского сельского поселения 
</t>
  </si>
  <si>
    <t>бюджетных ассигнований из бюджета Новолитовского сельского поселения в ведомственной структуре расходов  бюджета сельского поселения на плановыый период 2018 и 2019 годы</t>
  </si>
  <si>
    <t>0500000000</t>
  </si>
  <si>
    <t>0800000000</t>
  </si>
  <si>
    <t>0300000000</t>
  </si>
  <si>
    <t>0400000000</t>
  </si>
  <si>
    <t>0790000000</t>
  </si>
  <si>
    <t>0700000000</t>
  </si>
  <si>
    <t>0600000000</t>
  </si>
  <si>
    <t>9999902000</t>
  </si>
  <si>
    <t>0790000070</t>
  </si>
  <si>
    <t>2 02 15001 10 0000 151</t>
  </si>
  <si>
    <t>2 02 19999 10 0000 151</t>
  </si>
  <si>
    <t>Прочие дотации бюджетам сельских поселений</t>
  </si>
  <si>
    <t>2 02 29999 10 0000 151</t>
  </si>
  <si>
    <t>2 02 35118 10 0000 151</t>
  </si>
  <si>
    <t>2 02 49999 10 0000 151</t>
  </si>
  <si>
    <t>2 19 00000 10 0000 151</t>
  </si>
  <si>
    <t>2 02 49999 00 0000 151</t>
  </si>
  <si>
    <t>2 02 40000 00 0000 151</t>
  </si>
  <si>
    <t>Субвенции бюджетам бюджетной системы Российской Федерации</t>
  </si>
  <si>
    <t>2 02 30000 00 0000 151</t>
  </si>
  <si>
    <t>Дотации на выравнивание бюджетной обеспеченности</t>
  </si>
  <si>
    <t>2 02 15001 00 0000 151</t>
  </si>
  <si>
    <t>2 02 10000 00 0000 151</t>
  </si>
  <si>
    <t xml:space="preserve">БЕЗВОЗМЕЗДНЫЕ ПОСТУПЛЕНИЯ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</si>
  <si>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</si>
  <si>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Непрограммные мероприятия</t>
  </si>
  <si>
    <t>9999900000</t>
  </si>
  <si>
    <t>Приложение № 6</t>
  </si>
  <si>
    <t>к  муниципальному правовому акту Новолитовского сельского поселения от  00.00.0000 года  № 00</t>
  </si>
  <si>
    <t>ПРОЕКТ</t>
  </si>
  <si>
    <t>Новолитовского сельского поселения на 2019 год</t>
  </si>
  <si>
    <t>бюджетных ассигнований из бюджета Новолитовского сельского поселения по разделам, подразделам, целевым статьям (муниципальным программам и непрограмным направлениям деятельности), группам (группам, подгруппам) видов расходов классификации расходов бюджетов на 2019 год</t>
  </si>
  <si>
    <t>бюджетных ассигнований из бюджета Новолитовского сельского поселения по разделам, подразделам, целевым статьям (муниципальным программам и непрограмным направлениям деятельности), группам (группам,подгруппам) видов расходов классификации расходов бюджетов на плановый 2020 и 2021 год</t>
  </si>
  <si>
    <t>Новолитовского сельского поселения  на плановый 2020 и 2021 год</t>
  </si>
  <si>
    <t>Сумма на 2020 год</t>
  </si>
  <si>
    <t>Сумма на 2021 год</t>
  </si>
  <si>
    <t>бюджетных ассигнований из бюджета Новолитовского сельского поселения на 2019 год в ведомственной структуре расходов  бюджета сельского поселения</t>
  </si>
  <si>
    <t>20120 год</t>
  </si>
  <si>
    <t>2021 год</t>
  </si>
  <si>
    <t>Расходы бюджета Новолитовского сельского поселения на 2019 год по финансовому обеспечению муниципальных программ Новолитовского сельского поселения и непрограммным направлениям деятельности</t>
  </si>
  <si>
    <t>Приложение  № 12</t>
  </si>
  <si>
    <t>Расходы бюджета Новолитовского сельского поселения на плановый период 2020 и 2021 годов по финансовому обеспечению муниципальных программ Новолитовского сельского поселения и непрограммным направлениям деятельности</t>
  </si>
  <si>
    <t>где отсутствуют военные комиссариаты, в 2019 году</t>
  </si>
  <si>
    <t>на плановый период 2020 и 2021 годов</t>
  </si>
  <si>
    <t>2020 год</t>
  </si>
  <si>
    <t>Муниципальная программа «Уличное освещение Новолитовского сельского поселения Партизанского муниципального района в 2017-2019 годах»</t>
  </si>
  <si>
    <t>Мероприятия программы «Уличное освещение Новолитовского сельского поселения Партизанского муниципального района в 2017-2019 годах»</t>
  </si>
  <si>
    <t>Муниципальная программа «Комплексное благоустройство территории Новолитовского сельского поселения на 2017-2019 годы»</t>
  </si>
  <si>
    <t>Мероприятия программы «Комплексное благоустройство территории Новолитовского сельского поселения на 2017-2019 годы»</t>
  </si>
  <si>
    <t>Муниципальная программа "Развитие культуры в Новолитовском сельском поселении на 2015-2019 годы"</t>
  </si>
  <si>
    <t>Мероприятия программы "Развитие культуры в Новолитовском сельском поселении на 2015-2019 годы"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</si>
  <si>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</si>
  <si>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</si>
  <si>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</si>
  <si>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</si>
  <si>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Муниципальная программа "Материально-техническое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на 2017-2019 годы"</t>
  </si>
  <si>
    <t>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на 2017-2019 годы</t>
  </si>
  <si>
    <t>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на  2017-2019 годы</t>
  </si>
  <si>
    <t>Муниципальная программа "Материально-техническое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на 2017-2019 годы"</t>
  </si>
  <si>
    <t xml:space="preserve"> Мероприятия муниципальной программы "Материально-техническое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 на 2017-2019 годы"</t>
  </si>
  <si>
    <t>Мероприятия муниципальной программы "Материально-техническое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на  2017-2019 годы"</t>
  </si>
  <si>
    <t>Мероприятия программы  "Материально-техническое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на 2017-2019 годы"</t>
  </si>
  <si>
    <t>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"</t>
  </si>
  <si>
    <t>Мероприятия муниципальной программы «Уличное освещение Новолитовского сельского поселения Партизанского муниципального района в 2017-2019 годах»</t>
  </si>
  <si>
    <t>Мероприятия муниципальной программы  «Комплексное благоустройство территории Новолитовского сельского поселения на 2017-2019 годы»</t>
  </si>
  <si>
    <t>Мероприятия муниципальной программы  "Развитие культуры в Новолитовском сельском поселении на 2015-2019 годы"</t>
  </si>
  <si>
    <t>Мероприятия муниципальной программы  «Уличное освещение Новолитовского сельского поселения Партизанского муниципального района в 2017-2019 годах»</t>
  </si>
  <si>
    <t>Мероприятия муниципальной программы "Развитие культуры в Новолитовском сельском поселении на 2015-2019 годы"</t>
  </si>
  <si>
    <t>Приложение  № 6</t>
  </si>
  <si>
    <t>Приложение  № 10</t>
  </si>
  <si>
    <t>Приложение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</si>
</sst>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4" fontId="7" fillId="0" borderId="0" xfId="0" applyNumberFormat="1" applyFont="1" applyFill="1" applyAlignment="1">
      <alignment vertical="top"/>
    </xf>
    <xf numFmtId="3" fontId="7" fillId="0" borderId="1" xfId="0" applyNumberFormat="1" applyFont="1" applyFill="1" applyBorder="1" applyAlignment="1">
      <alignment horizontal="center" vertical="center" shrinkToFit="1"/>
    </xf>
    <xf numFmtId="4" fontId="10" fillId="0" borderId="1" xfId="0" applyNumberFormat="1" applyFont="1" applyFill="1" applyBorder="1" applyAlignment="1">
      <alignment horizontal="right" vertical="top" shrinkToFit="1"/>
    </xf>
    <xf numFmtId="4" fontId="7" fillId="0" borderId="1" xfId="0" applyNumberFormat="1" applyFont="1" applyFill="1" applyBorder="1" applyAlignment="1">
      <alignment horizontal="right" vertical="top" shrinkToFit="1"/>
    </xf>
    <xf numFmtId="4" fontId="10" fillId="0" borderId="1" xfId="0" applyNumberFormat="1" applyFont="1" applyFill="1" applyBorder="1" applyAlignment="1">
      <alignment horizontal="right" vertical="top" wrapText="1" shrinkToFit="1"/>
    </xf>
    <xf numFmtId="4" fontId="7" fillId="0" borderId="1" xfId="0" applyNumberFormat="1" applyFont="1" applyFill="1" applyBorder="1" applyAlignment="1">
      <alignment horizontal="right" vertical="top" wrapText="1" shrinkToFit="1"/>
    </xf>
    <xf numFmtId="4" fontId="5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0" fontId="0" fillId="0" borderId="0" xfId="0" applyFill="1"/>
    <xf numFmtId="0" fontId="14" fillId="0" borderId="0" xfId="0" applyFont="1" applyFill="1" applyBorder="1" applyAlignment="1">
      <alignment horizontal="left"/>
    </xf>
    <xf numFmtId="3" fontId="14" fillId="0" borderId="0" xfId="0" applyNumberFormat="1" applyFont="1" applyFill="1" applyAlignment="1">
      <alignment vertical="justify" wrapText="1"/>
    </xf>
    <xf numFmtId="2" fontId="13" fillId="0" borderId="0" xfId="0" applyNumberFormat="1" applyFont="1" applyFill="1" applyBorder="1" applyAlignment="1">
      <alignment horizontal="right" vertical="justify" wrapText="1"/>
    </xf>
    <xf numFmtId="2" fontId="13" fillId="0" borderId="0" xfId="0" applyNumberFormat="1" applyFont="1" applyFill="1" applyBorder="1" applyAlignment="1">
      <alignment horizontal="right" vertical="justify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justify" wrapText="1"/>
    </xf>
    <xf numFmtId="0" fontId="13" fillId="0" borderId="1" xfId="1" applyNumberFormat="1" applyFont="1" applyFill="1" applyBorder="1" applyAlignment="1">
      <alignment horizontal="center" vertical="justify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1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 shrinkToFit="1"/>
    </xf>
    <xf numFmtId="2" fontId="10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2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justify" wrapText="1"/>
    </xf>
    <xf numFmtId="49" fontId="10" fillId="0" borderId="1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/>
    </xf>
    <xf numFmtId="2" fontId="13" fillId="0" borderId="1" xfId="0" applyNumberFormat="1" applyFont="1" applyFill="1" applyBorder="1" applyAlignment="1">
      <alignment vertical="top" wrapText="1"/>
    </xf>
    <xf numFmtId="1" fontId="13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right" indent="1"/>
    </xf>
    <xf numFmtId="4" fontId="13" fillId="0" borderId="1" xfId="0" applyNumberFormat="1" applyFont="1" applyFill="1" applyBorder="1" applyAlignment="1">
      <alignment horizontal="right" wrapText="1" indent="1"/>
    </xf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16" fillId="0" borderId="0" xfId="0" applyFont="1"/>
    <xf numFmtId="0" fontId="1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/>
    </xf>
    <xf numFmtId="4" fontId="7" fillId="3" borderId="1" xfId="0" applyNumberFormat="1" applyFont="1" applyFill="1" applyBorder="1" applyAlignment="1">
      <alignment horizontal="right" vertical="top" shrinkToFit="1"/>
    </xf>
    <xf numFmtId="4" fontId="10" fillId="3" borderId="1" xfId="0" applyNumberFormat="1" applyFont="1" applyFill="1" applyBorder="1" applyAlignment="1">
      <alignment horizontal="right" vertical="top" shrinkToFit="1"/>
    </xf>
    <xf numFmtId="4" fontId="10" fillId="3" borderId="1" xfId="0" applyNumberFormat="1" applyFont="1" applyFill="1" applyBorder="1" applyAlignment="1">
      <alignment horizontal="right" vertical="top" wrapText="1" shrinkToFit="1"/>
    </xf>
    <xf numFmtId="4" fontId="7" fillId="3" borderId="1" xfId="0" applyNumberFormat="1" applyFont="1" applyFill="1" applyBorder="1" applyAlignment="1">
      <alignment horizontal="right" vertical="top" wrapText="1" shrinkToFit="1"/>
    </xf>
    <xf numFmtId="2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shrinkToFit="1"/>
    </xf>
    <xf numFmtId="4" fontId="10" fillId="3" borderId="1" xfId="0" applyNumberFormat="1" applyFont="1" applyFill="1" applyBorder="1" applyAlignment="1">
      <alignment horizontal="right" vertical="center" shrinkToFit="1"/>
    </xf>
    <xf numFmtId="4" fontId="10" fillId="3" borderId="1" xfId="0" applyNumberFormat="1" applyFont="1" applyFill="1" applyBorder="1" applyAlignment="1">
      <alignment vertical="top"/>
    </xf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3" fillId="0" borderId="0" xfId="0" applyFont="1" applyFill="1" applyAlignment="1">
      <alignment vertical="center"/>
    </xf>
    <xf numFmtId="49" fontId="10" fillId="4" borderId="1" xfId="0" applyNumberFormat="1" applyFont="1" applyFill="1" applyBorder="1" applyAlignment="1">
      <alignment horizontal="center" vertical="top" wrapText="1"/>
    </xf>
    <xf numFmtId="49" fontId="10" fillId="4" borderId="1" xfId="0" applyNumberFormat="1" applyFont="1" applyFill="1" applyBorder="1" applyAlignment="1">
      <alignment horizontal="center" vertical="top"/>
    </xf>
    <xf numFmtId="4" fontId="10" fillId="4" borderId="1" xfId="0" applyNumberFormat="1" applyFont="1" applyFill="1" applyBorder="1" applyAlignment="1">
      <alignment horizontal="right" vertical="top" shrinkToFit="1"/>
    </xf>
    <xf numFmtId="49" fontId="10" fillId="5" borderId="1" xfId="0" applyNumberFormat="1" applyFont="1" applyFill="1" applyBorder="1" applyAlignment="1">
      <alignment horizontal="center" vertical="top" wrapText="1"/>
    </xf>
    <xf numFmtId="49" fontId="10" fillId="5" borderId="1" xfId="0" applyNumberFormat="1" applyFont="1" applyFill="1" applyBorder="1" applyAlignment="1">
      <alignment horizontal="center" vertical="top"/>
    </xf>
    <xf numFmtId="4" fontId="10" fillId="5" borderId="1" xfId="0" applyNumberFormat="1" applyFont="1" applyFill="1" applyBorder="1" applyAlignment="1">
      <alignment horizontal="right" vertical="top" shrinkToFit="1"/>
    </xf>
    <xf numFmtId="49" fontId="10" fillId="6" borderId="1" xfId="0" applyNumberFormat="1" applyFont="1" applyFill="1" applyBorder="1" applyAlignment="1">
      <alignment horizontal="center" vertical="top" wrapText="1"/>
    </xf>
    <xf numFmtId="49" fontId="10" fillId="6" borderId="1" xfId="0" applyNumberFormat="1" applyFont="1" applyFill="1" applyBorder="1" applyAlignment="1">
      <alignment horizontal="center" vertical="top"/>
    </xf>
    <xf numFmtId="4" fontId="10" fillId="6" borderId="1" xfId="0" applyNumberFormat="1" applyFont="1" applyFill="1" applyBorder="1" applyAlignment="1">
      <alignment horizontal="right" vertical="top" shrinkToFit="1"/>
    </xf>
    <xf numFmtId="49" fontId="10" fillId="7" borderId="1" xfId="0" applyNumberFormat="1" applyFont="1" applyFill="1" applyBorder="1" applyAlignment="1">
      <alignment horizontal="center" vertical="top" wrapText="1"/>
    </xf>
    <xf numFmtId="49" fontId="10" fillId="7" borderId="1" xfId="0" applyNumberFormat="1" applyFont="1" applyFill="1" applyBorder="1" applyAlignment="1">
      <alignment horizontal="center" vertical="top"/>
    </xf>
    <xf numFmtId="4" fontId="10" fillId="7" borderId="1" xfId="0" applyNumberFormat="1" applyFont="1" applyFill="1" applyBorder="1" applyAlignment="1">
      <alignment horizontal="right" vertical="top" shrinkToFit="1"/>
    </xf>
    <xf numFmtId="49" fontId="10" fillId="7" borderId="1" xfId="0" applyNumberFormat="1" applyFont="1" applyFill="1" applyBorder="1" applyAlignment="1">
      <alignment vertical="top" wrapText="1"/>
    </xf>
    <xf numFmtId="0" fontId="10" fillId="7" borderId="1" xfId="0" applyFont="1" applyFill="1" applyBorder="1" applyAlignment="1">
      <alignment horizontal="justify" vertical="top" wrapText="1"/>
    </xf>
    <xf numFmtId="0" fontId="10" fillId="7" borderId="1" xfId="0" applyFont="1" applyFill="1" applyBorder="1"/>
    <xf numFmtId="4" fontId="10" fillId="7" borderId="1" xfId="0" applyNumberFormat="1" applyFont="1" applyFill="1" applyBorder="1" applyAlignment="1">
      <alignment horizontal="right" vertical="top" wrapText="1" shrinkToFit="1"/>
    </xf>
    <xf numFmtId="0" fontId="10" fillId="7" borderId="1" xfId="0" applyFont="1" applyFill="1" applyBorder="1" applyAlignment="1">
      <alignment vertical="justify" wrapText="1"/>
    </xf>
    <xf numFmtId="49" fontId="10" fillId="7" borderId="1" xfId="0" applyNumberFormat="1" applyFont="1" applyFill="1" applyBorder="1" applyAlignment="1">
      <alignment horizontal="center" vertical="top" shrinkToFit="1"/>
    </xf>
    <xf numFmtId="0" fontId="10" fillId="7" borderId="1" xfId="0" applyFont="1" applyFill="1" applyBorder="1" applyAlignment="1">
      <alignment horizontal="center" wrapText="1"/>
    </xf>
    <xf numFmtId="49" fontId="10" fillId="7" borderId="1" xfId="0" applyNumberFormat="1" applyFont="1" applyFill="1" applyBorder="1" applyAlignment="1">
      <alignment horizontal="center" wrapText="1"/>
    </xf>
    <xf numFmtId="49" fontId="10" fillId="5" borderId="1" xfId="0" applyNumberFormat="1" applyFont="1" applyFill="1" applyBorder="1" applyAlignment="1">
      <alignment vertical="top" wrapText="1"/>
    </xf>
    <xf numFmtId="49" fontId="10" fillId="6" borderId="1" xfId="0" applyNumberFormat="1" applyFont="1" applyFill="1" applyBorder="1" applyAlignment="1">
      <alignment vertical="top" wrapText="1"/>
    </xf>
    <xf numFmtId="2" fontId="10" fillId="6" borderId="1" xfId="0" applyNumberFormat="1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horizontal="justify" vertical="top" wrapText="1"/>
    </xf>
    <xf numFmtId="0" fontId="10" fillId="5" borderId="1" xfId="0" applyFont="1" applyFill="1" applyBorder="1"/>
    <xf numFmtId="4" fontId="10" fillId="5" borderId="1" xfId="0" applyNumberFormat="1" applyFont="1" applyFill="1" applyBorder="1" applyAlignment="1">
      <alignment horizontal="right" vertical="top" wrapText="1" shrinkToFit="1"/>
    </xf>
    <xf numFmtId="0" fontId="10" fillId="5" borderId="1" xfId="0" applyFont="1" applyFill="1" applyBorder="1" applyAlignment="1">
      <alignment vertical="justify" wrapText="1"/>
    </xf>
    <xf numFmtId="49" fontId="10" fillId="5" borderId="1" xfId="0" applyNumberFormat="1" applyFont="1" applyFill="1" applyBorder="1" applyAlignment="1">
      <alignment horizontal="center" vertical="top" shrinkToFit="1"/>
    </xf>
    <xf numFmtId="0" fontId="10" fillId="5" borderId="1" xfId="0" applyFont="1" applyFill="1" applyBorder="1" applyAlignment="1">
      <alignment horizontal="center" wrapText="1"/>
    </xf>
    <xf numFmtId="49" fontId="10" fillId="5" borderId="1" xfId="0" applyNumberFormat="1" applyFont="1" applyFill="1" applyBorder="1" applyAlignment="1">
      <alignment horizontal="center" wrapText="1"/>
    </xf>
    <xf numFmtId="2" fontId="10" fillId="5" borderId="1" xfId="0" applyNumberFormat="1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center" wrapText="1"/>
    </xf>
    <xf numFmtId="49" fontId="10" fillId="4" borderId="1" xfId="0" applyNumberFormat="1" applyFont="1" applyFill="1" applyBorder="1" applyAlignment="1">
      <alignment horizontal="center" vertical="center" wrapText="1" shrinkToFit="1"/>
    </xf>
    <xf numFmtId="49" fontId="10" fillId="4" borderId="1" xfId="0" applyNumberFormat="1" applyFont="1" applyFill="1" applyBorder="1" applyAlignment="1">
      <alignment horizontal="center" vertical="center" shrinkToFit="1"/>
    </xf>
    <xf numFmtId="4" fontId="10" fillId="4" borderId="1" xfId="0" applyNumberFormat="1" applyFont="1" applyFill="1" applyBorder="1" applyAlignment="1">
      <alignment horizontal="right" vertical="center" shrinkToFit="1"/>
    </xf>
    <xf numFmtId="2" fontId="10" fillId="4" borderId="1" xfId="0" applyNumberFormat="1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49" fontId="10" fillId="4" borderId="1" xfId="0" applyNumberFormat="1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justify" vertical="top" wrapText="1"/>
    </xf>
    <xf numFmtId="0" fontId="2" fillId="8" borderId="1" xfId="0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left" vertical="center"/>
    </xf>
    <xf numFmtId="4" fontId="7" fillId="8" borderId="1" xfId="0" applyNumberFormat="1" applyFont="1" applyFill="1" applyBorder="1" applyAlignment="1">
      <alignment vertical="top" wrapText="1"/>
    </xf>
    <xf numFmtId="0" fontId="7" fillId="8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vertical="top" wrapText="1"/>
    </xf>
    <xf numFmtId="0" fontId="2" fillId="8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8" borderId="0" xfId="0" applyFont="1" applyFill="1" applyAlignment="1">
      <alignment wrapText="1"/>
    </xf>
    <xf numFmtId="49" fontId="7" fillId="8" borderId="1" xfId="0" applyNumberFormat="1" applyFont="1" applyFill="1" applyBorder="1" applyAlignment="1">
      <alignment vertical="top" wrapText="1"/>
    </xf>
    <xf numFmtId="49" fontId="7" fillId="8" borderId="1" xfId="0" applyNumberFormat="1" applyFont="1" applyFill="1" applyBorder="1" applyAlignment="1">
      <alignment horizontal="center" vertical="top" wrapText="1"/>
    </xf>
    <xf numFmtId="49" fontId="7" fillId="8" borderId="1" xfId="0" applyNumberFormat="1" applyFont="1" applyFill="1" applyBorder="1" applyAlignment="1">
      <alignment horizontal="center" vertical="top"/>
    </xf>
    <xf numFmtId="4" fontId="7" fillId="8" borderId="1" xfId="0" applyNumberFormat="1" applyFont="1" applyFill="1" applyBorder="1" applyAlignment="1">
      <alignment horizontal="right" vertical="top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 shrinkToFit="1"/>
    </xf>
    <xf numFmtId="1" fontId="7" fillId="0" borderId="6" xfId="0" applyNumberFormat="1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6" xfId="0" applyNumberFormat="1" applyFont="1" applyFill="1" applyBorder="1" applyAlignment="1">
      <alignment horizontal="center" vertical="center" wrapText="1" shrinkToFi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3" fontId="13" fillId="0" borderId="0" xfId="0" applyNumberFormat="1" applyFont="1" applyFill="1" applyAlignment="1">
      <alignment horizontal="center" vertical="justify" wrapText="1"/>
    </xf>
    <xf numFmtId="3" fontId="13" fillId="0" borderId="3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justify" wrapText="1"/>
    </xf>
    <xf numFmtId="49" fontId="13" fillId="0" borderId="11" xfId="0" applyNumberFormat="1" applyFont="1" applyFill="1" applyBorder="1" applyAlignment="1">
      <alignment horizontal="center" vertical="justify" wrapText="1"/>
    </xf>
    <xf numFmtId="49" fontId="13" fillId="0" borderId="8" xfId="0" applyNumberFormat="1" applyFont="1" applyFill="1" applyBorder="1" applyAlignment="1">
      <alignment horizontal="center" vertical="justify" wrapText="1"/>
    </xf>
    <xf numFmtId="43" fontId="13" fillId="0" borderId="3" xfId="1" applyNumberFormat="1" applyFont="1" applyFill="1" applyBorder="1" applyAlignment="1">
      <alignment horizontal="center" vertical="center" wrapText="1"/>
    </xf>
    <xf numFmtId="43" fontId="13" fillId="0" borderId="4" xfId="1" applyNumberFormat="1" applyFont="1" applyFill="1" applyBorder="1" applyAlignment="1">
      <alignment horizontal="center" vertical="center" wrapText="1"/>
    </xf>
    <xf numFmtId="43" fontId="13" fillId="0" borderId="7" xfId="1" applyNumberFormat="1" applyFont="1" applyFill="1" applyBorder="1" applyAlignment="1">
      <alignment horizontal="center" vertical="center" wrapText="1"/>
    </xf>
    <xf numFmtId="43" fontId="13" fillId="0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39997558519241921"/>
  </sheetPr>
  <dimension ref="A1:E138"/>
  <sheetViews>
    <sheetView topLeftCell="A7" zoomScaleNormal="100" workbookViewId="0">
      <selection activeCell="D3" sqref="D3"/>
    </sheetView>
  </sheetViews>
  <sheetFormatPr defaultRowHeight="51" customHeight="1" x14ac:dyDescent="0.2"/>
  <cols>
    <col min="1" max="1" width="9.140625" style="1"/>
    <col min="2" max="2" width="17.140625" style="1" customWidth="1"/>
    <col min="3" max="3" width="42.42578125" style="1" customWidth="1"/>
    <col min="4" max="4" width="41.28515625" style="1" customWidth="1"/>
    <col min="5" max="5" width="8.85546875" style="1" customWidth="1"/>
    <col min="6" max="16384" width="9.140625" style="1"/>
  </cols>
  <sheetData>
    <row r="1" spans="1:5" ht="24" customHeight="1" x14ac:dyDescent="0.2">
      <c r="D1" s="120" t="s">
        <v>304</v>
      </c>
    </row>
    <row r="2" spans="1:5" ht="14.25" customHeight="1" x14ac:dyDescent="0.2">
      <c r="D2" s="3" t="s">
        <v>0</v>
      </c>
      <c r="E2" s="3"/>
    </row>
    <row r="3" spans="1:5" ht="38.25" customHeight="1" x14ac:dyDescent="0.2">
      <c r="D3" s="3" t="s">
        <v>303</v>
      </c>
      <c r="E3" s="4"/>
    </row>
    <row r="4" spans="1:5" ht="16.5" customHeight="1" x14ac:dyDescent="0.2">
      <c r="E4" s="4"/>
    </row>
    <row r="5" spans="1:5" ht="48.75" customHeight="1" x14ac:dyDescent="0.2">
      <c r="B5" s="179" t="s">
        <v>27</v>
      </c>
      <c r="C5" s="179"/>
      <c r="D5" s="179"/>
      <c r="E5" s="4"/>
    </row>
    <row r="6" spans="1:5" ht="17.25" customHeight="1" x14ac:dyDescent="0.2">
      <c r="A6" s="3"/>
      <c r="B6" s="3"/>
      <c r="C6" s="3"/>
      <c r="D6" s="3"/>
      <c r="E6" s="3"/>
    </row>
    <row r="7" spans="1:5" s="2" customFormat="1" ht="51" customHeight="1" x14ac:dyDescent="0.25">
      <c r="B7" s="5" t="s">
        <v>1</v>
      </c>
      <c r="C7" s="6" t="s">
        <v>2</v>
      </c>
      <c r="D7" s="6" t="s">
        <v>3</v>
      </c>
    </row>
    <row r="8" spans="1:5" s="2" customFormat="1" ht="15" customHeight="1" x14ac:dyDescent="0.25">
      <c r="B8" s="6">
        <v>1</v>
      </c>
      <c r="C8" s="6">
        <v>2</v>
      </c>
      <c r="D8" s="6">
        <v>3</v>
      </c>
    </row>
    <row r="9" spans="1:5" ht="51" customHeight="1" x14ac:dyDescent="0.2">
      <c r="B9" s="6">
        <v>994</v>
      </c>
      <c r="C9" s="6"/>
      <c r="D9" s="5" t="s">
        <v>4</v>
      </c>
    </row>
    <row r="10" spans="1:5" ht="102" customHeight="1" x14ac:dyDescent="0.2">
      <c r="B10" s="6">
        <v>994</v>
      </c>
      <c r="C10" s="6" t="s">
        <v>29</v>
      </c>
      <c r="D10" s="5" t="s">
        <v>5</v>
      </c>
    </row>
    <row r="11" spans="1:5" ht="90" customHeight="1" x14ac:dyDescent="0.2">
      <c r="B11" s="6">
        <v>994</v>
      </c>
      <c r="C11" s="6" t="s">
        <v>8</v>
      </c>
      <c r="D11" s="5" t="s">
        <v>7</v>
      </c>
    </row>
    <row r="12" spans="1:5" ht="36.75" customHeight="1" x14ac:dyDescent="0.2">
      <c r="B12" s="6">
        <v>994</v>
      </c>
      <c r="C12" s="6" t="s">
        <v>10</v>
      </c>
      <c r="D12" s="5" t="s">
        <v>9</v>
      </c>
    </row>
    <row r="13" spans="1:5" ht="58.5" customHeight="1" x14ac:dyDescent="0.2">
      <c r="B13" s="6">
        <v>994</v>
      </c>
      <c r="C13" s="6" t="s">
        <v>11</v>
      </c>
      <c r="D13" s="5" t="s">
        <v>12</v>
      </c>
    </row>
    <row r="14" spans="1:5" ht="54" customHeight="1" x14ac:dyDescent="0.2">
      <c r="B14" s="6">
        <v>994</v>
      </c>
      <c r="C14" s="15" t="s">
        <v>13</v>
      </c>
      <c r="D14" s="14" t="s">
        <v>299</v>
      </c>
    </row>
    <row r="15" spans="1:5" ht="35.25" customHeight="1" x14ac:dyDescent="0.2">
      <c r="B15" s="6">
        <v>994</v>
      </c>
      <c r="C15" s="15" t="s">
        <v>16</v>
      </c>
      <c r="D15" s="14" t="s">
        <v>15</v>
      </c>
    </row>
    <row r="16" spans="1:5" ht="34.5" customHeight="1" x14ac:dyDescent="0.2">
      <c r="B16" s="6">
        <v>994</v>
      </c>
      <c r="C16" s="15" t="s">
        <v>18</v>
      </c>
      <c r="D16" s="14" t="s">
        <v>17</v>
      </c>
    </row>
    <row r="17" spans="2:4" ht="32.25" customHeight="1" x14ac:dyDescent="0.2">
      <c r="B17" s="6">
        <v>994</v>
      </c>
      <c r="C17" s="15" t="s">
        <v>284</v>
      </c>
      <c r="D17" s="14" t="s">
        <v>19</v>
      </c>
    </row>
    <row r="18" spans="2:4" ht="28.5" customHeight="1" x14ac:dyDescent="0.2">
      <c r="B18" s="6">
        <v>994</v>
      </c>
      <c r="C18" s="15" t="s">
        <v>285</v>
      </c>
      <c r="D18" s="14" t="s">
        <v>286</v>
      </c>
    </row>
    <row r="19" spans="2:4" ht="27.75" customHeight="1" x14ac:dyDescent="0.2">
      <c r="B19" s="6">
        <v>994</v>
      </c>
      <c r="C19" s="15" t="s">
        <v>287</v>
      </c>
      <c r="D19" s="14" t="s">
        <v>20</v>
      </c>
    </row>
    <row r="20" spans="2:4" ht="55.5" customHeight="1" x14ac:dyDescent="0.2">
      <c r="B20" s="6">
        <v>994</v>
      </c>
      <c r="C20" s="15" t="s">
        <v>288</v>
      </c>
      <c r="D20" s="14" t="s">
        <v>21</v>
      </c>
    </row>
    <row r="21" spans="2:4" ht="37.5" customHeight="1" x14ac:dyDescent="0.2">
      <c r="B21" s="6">
        <v>994</v>
      </c>
      <c r="C21" s="15" t="s">
        <v>289</v>
      </c>
      <c r="D21" s="14" t="s">
        <v>30</v>
      </c>
    </row>
    <row r="22" spans="2:4" ht="113.25" customHeight="1" x14ac:dyDescent="0.2">
      <c r="B22" s="6">
        <v>994</v>
      </c>
      <c r="C22" s="15" t="s">
        <v>22</v>
      </c>
      <c r="D22" s="14" t="s">
        <v>23</v>
      </c>
    </row>
    <row r="23" spans="2:4" ht="60" customHeight="1" x14ac:dyDescent="0.2">
      <c r="B23" s="6">
        <v>994</v>
      </c>
      <c r="C23" s="15" t="s">
        <v>290</v>
      </c>
      <c r="D23" s="14" t="s">
        <v>24</v>
      </c>
    </row>
    <row r="24" spans="2:4" ht="51" customHeight="1" x14ac:dyDescent="0.2">
      <c r="B24" s="2"/>
      <c r="C24" s="2"/>
      <c r="D24" s="2"/>
    </row>
    <row r="25" spans="2:4" ht="51" customHeight="1" x14ac:dyDescent="0.2">
      <c r="B25" s="2"/>
      <c r="C25" s="2"/>
      <c r="D25" s="2"/>
    </row>
    <row r="26" spans="2:4" ht="51" customHeight="1" x14ac:dyDescent="0.2">
      <c r="B26" s="2"/>
      <c r="C26" s="2"/>
      <c r="D26" s="2"/>
    </row>
    <row r="27" spans="2:4" ht="51" customHeight="1" x14ac:dyDescent="0.2">
      <c r="B27" s="2"/>
      <c r="C27" s="2"/>
      <c r="D27" s="2"/>
    </row>
    <row r="28" spans="2:4" ht="51" customHeight="1" x14ac:dyDescent="0.2">
      <c r="B28" s="2"/>
      <c r="C28" s="2"/>
      <c r="D28" s="2"/>
    </row>
    <row r="29" spans="2:4" ht="51" customHeight="1" x14ac:dyDescent="0.2">
      <c r="B29" s="2"/>
      <c r="C29" s="2"/>
      <c r="D29" s="2"/>
    </row>
    <row r="30" spans="2:4" ht="51" customHeight="1" x14ac:dyDescent="0.2">
      <c r="B30" s="2"/>
      <c r="C30" s="2"/>
      <c r="D30" s="2"/>
    </row>
    <row r="31" spans="2:4" ht="51" customHeight="1" x14ac:dyDescent="0.2">
      <c r="B31" s="2"/>
      <c r="C31" s="2"/>
      <c r="D31" s="2"/>
    </row>
    <row r="32" spans="2:4" ht="51" customHeight="1" x14ac:dyDescent="0.2">
      <c r="B32" s="2"/>
      <c r="C32" s="2"/>
      <c r="D32" s="2"/>
    </row>
    <row r="33" spans="2:4" ht="51" customHeight="1" x14ac:dyDescent="0.2">
      <c r="B33" s="2"/>
      <c r="C33" s="2"/>
      <c r="D33" s="2"/>
    </row>
    <row r="34" spans="2:4" ht="51" customHeight="1" x14ac:dyDescent="0.2">
      <c r="B34" s="2"/>
      <c r="C34" s="2"/>
      <c r="D34" s="2"/>
    </row>
    <row r="35" spans="2:4" ht="51" customHeight="1" x14ac:dyDescent="0.2">
      <c r="B35" s="2"/>
      <c r="C35" s="2"/>
      <c r="D35" s="2"/>
    </row>
    <row r="36" spans="2:4" ht="51" customHeight="1" x14ac:dyDescent="0.2">
      <c r="B36" s="2"/>
      <c r="C36" s="2"/>
      <c r="D36" s="2"/>
    </row>
    <row r="37" spans="2:4" ht="51" customHeight="1" x14ac:dyDescent="0.2">
      <c r="B37" s="2"/>
      <c r="C37" s="2"/>
      <c r="D37" s="2"/>
    </row>
    <row r="38" spans="2:4" ht="51" customHeight="1" x14ac:dyDescent="0.2">
      <c r="B38" s="2"/>
      <c r="C38" s="2"/>
      <c r="D38" s="2"/>
    </row>
    <row r="39" spans="2:4" ht="51" customHeight="1" x14ac:dyDescent="0.2">
      <c r="B39" s="2"/>
      <c r="C39" s="2"/>
      <c r="D39" s="2"/>
    </row>
    <row r="40" spans="2:4" ht="51" customHeight="1" x14ac:dyDescent="0.2">
      <c r="B40" s="2"/>
      <c r="C40" s="2"/>
      <c r="D40" s="2"/>
    </row>
    <row r="41" spans="2:4" ht="51" customHeight="1" x14ac:dyDescent="0.2">
      <c r="B41" s="2"/>
      <c r="C41" s="2"/>
      <c r="D41" s="2"/>
    </row>
    <row r="42" spans="2:4" ht="51" customHeight="1" x14ac:dyDescent="0.2">
      <c r="B42" s="2"/>
      <c r="C42" s="2"/>
      <c r="D42" s="2"/>
    </row>
    <row r="43" spans="2:4" ht="51" customHeight="1" x14ac:dyDescent="0.2">
      <c r="B43" s="2"/>
      <c r="C43" s="2"/>
      <c r="D43" s="2"/>
    </row>
    <row r="44" spans="2:4" ht="51" customHeight="1" x14ac:dyDescent="0.2">
      <c r="B44" s="2"/>
      <c r="C44" s="2"/>
      <c r="D44" s="2"/>
    </row>
    <row r="45" spans="2:4" ht="51" customHeight="1" x14ac:dyDescent="0.2">
      <c r="B45" s="2"/>
      <c r="C45" s="2"/>
      <c r="D45" s="2"/>
    </row>
    <row r="46" spans="2:4" ht="51" customHeight="1" x14ac:dyDescent="0.2">
      <c r="B46" s="2"/>
      <c r="C46" s="2"/>
      <c r="D46" s="2"/>
    </row>
    <row r="47" spans="2:4" ht="51" customHeight="1" x14ac:dyDescent="0.2">
      <c r="B47" s="2"/>
      <c r="C47" s="2"/>
      <c r="D47" s="2"/>
    </row>
    <row r="48" spans="2:4" ht="51" customHeight="1" x14ac:dyDescent="0.2">
      <c r="B48" s="2"/>
      <c r="C48" s="2"/>
      <c r="D48" s="2"/>
    </row>
    <row r="49" spans="2:4" ht="51" customHeight="1" x14ac:dyDescent="0.2">
      <c r="B49" s="2"/>
      <c r="C49" s="2"/>
      <c r="D49" s="2"/>
    </row>
    <row r="50" spans="2:4" ht="51" customHeight="1" x14ac:dyDescent="0.2">
      <c r="B50" s="2"/>
      <c r="C50" s="2"/>
      <c r="D50" s="2"/>
    </row>
    <row r="51" spans="2:4" ht="51" customHeight="1" x14ac:dyDescent="0.2">
      <c r="B51" s="2"/>
      <c r="C51" s="2"/>
      <c r="D51" s="2"/>
    </row>
    <row r="52" spans="2:4" ht="51" customHeight="1" x14ac:dyDescent="0.2">
      <c r="B52" s="2"/>
      <c r="C52" s="2"/>
      <c r="D52" s="2"/>
    </row>
    <row r="53" spans="2:4" ht="51" customHeight="1" x14ac:dyDescent="0.2">
      <c r="B53" s="2"/>
      <c r="C53" s="2"/>
      <c r="D53" s="2"/>
    </row>
    <row r="54" spans="2:4" ht="51" customHeight="1" x14ac:dyDescent="0.2">
      <c r="B54" s="2"/>
      <c r="C54" s="2"/>
      <c r="D54" s="2"/>
    </row>
    <row r="55" spans="2:4" ht="51" customHeight="1" x14ac:dyDescent="0.2">
      <c r="B55" s="2"/>
      <c r="C55" s="2"/>
      <c r="D55" s="2"/>
    </row>
    <row r="56" spans="2:4" ht="51" customHeight="1" x14ac:dyDescent="0.2">
      <c r="B56" s="2"/>
      <c r="C56" s="2"/>
      <c r="D56" s="2"/>
    </row>
    <row r="57" spans="2:4" ht="51" customHeight="1" x14ac:dyDescent="0.2">
      <c r="B57" s="2"/>
      <c r="C57" s="2"/>
      <c r="D57" s="2"/>
    </row>
    <row r="58" spans="2:4" ht="51" customHeight="1" x14ac:dyDescent="0.2">
      <c r="B58" s="2"/>
      <c r="C58" s="2"/>
      <c r="D58" s="2"/>
    </row>
    <row r="59" spans="2:4" ht="51" customHeight="1" x14ac:dyDescent="0.2">
      <c r="B59" s="2"/>
      <c r="C59" s="2"/>
      <c r="D59" s="2"/>
    </row>
    <row r="60" spans="2:4" ht="51" customHeight="1" x14ac:dyDescent="0.2">
      <c r="B60" s="2"/>
      <c r="C60" s="2"/>
      <c r="D60" s="2"/>
    </row>
    <row r="61" spans="2:4" ht="51" customHeight="1" x14ac:dyDescent="0.2">
      <c r="B61" s="2"/>
      <c r="C61" s="2"/>
      <c r="D61" s="2"/>
    </row>
    <row r="62" spans="2:4" ht="51" customHeight="1" x14ac:dyDescent="0.2">
      <c r="B62" s="2"/>
      <c r="C62" s="2"/>
      <c r="D62" s="2"/>
    </row>
    <row r="63" spans="2:4" ht="51" customHeight="1" x14ac:dyDescent="0.2">
      <c r="B63" s="2"/>
      <c r="C63" s="2"/>
      <c r="D63" s="2"/>
    </row>
    <row r="64" spans="2:4" ht="51" customHeight="1" x14ac:dyDescent="0.2">
      <c r="B64" s="2"/>
      <c r="C64" s="2"/>
      <c r="D64" s="2"/>
    </row>
    <row r="65" spans="2:4" ht="51" customHeight="1" x14ac:dyDescent="0.2">
      <c r="B65" s="2"/>
      <c r="C65" s="2"/>
      <c r="D65" s="2"/>
    </row>
    <row r="66" spans="2:4" ht="51" customHeight="1" x14ac:dyDescent="0.2">
      <c r="B66" s="2"/>
      <c r="C66" s="2"/>
      <c r="D66" s="2"/>
    </row>
    <row r="67" spans="2:4" ht="51" customHeight="1" x14ac:dyDescent="0.2">
      <c r="B67" s="2"/>
      <c r="C67" s="2"/>
      <c r="D67" s="2"/>
    </row>
    <row r="68" spans="2:4" ht="51" customHeight="1" x14ac:dyDescent="0.2">
      <c r="B68" s="2"/>
      <c r="C68" s="2"/>
      <c r="D68" s="2"/>
    </row>
    <row r="69" spans="2:4" ht="51" customHeight="1" x14ac:dyDescent="0.2">
      <c r="B69" s="2"/>
      <c r="C69" s="2"/>
      <c r="D69" s="2"/>
    </row>
    <row r="70" spans="2:4" ht="51" customHeight="1" x14ac:dyDescent="0.2">
      <c r="B70" s="2"/>
      <c r="C70" s="2"/>
      <c r="D70" s="2"/>
    </row>
    <row r="71" spans="2:4" ht="51" customHeight="1" x14ac:dyDescent="0.2">
      <c r="B71" s="2"/>
      <c r="C71" s="2"/>
      <c r="D71" s="2"/>
    </row>
    <row r="72" spans="2:4" ht="51" customHeight="1" x14ac:dyDescent="0.2">
      <c r="B72" s="2"/>
      <c r="C72" s="2"/>
      <c r="D72" s="2"/>
    </row>
    <row r="73" spans="2:4" ht="51" customHeight="1" x14ac:dyDescent="0.2">
      <c r="B73" s="2"/>
      <c r="C73" s="2"/>
      <c r="D73" s="2"/>
    </row>
    <row r="74" spans="2:4" ht="51" customHeight="1" x14ac:dyDescent="0.2">
      <c r="B74" s="2"/>
      <c r="C74" s="2"/>
      <c r="D74" s="2"/>
    </row>
    <row r="75" spans="2:4" ht="51" customHeight="1" x14ac:dyDescent="0.2">
      <c r="B75" s="2"/>
      <c r="C75" s="2"/>
      <c r="D75" s="2"/>
    </row>
    <row r="76" spans="2:4" ht="51" customHeight="1" x14ac:dyDescent="0.2">
      <c r="B76" s="2"/>
      <c r="C76" s="2"/>
      <c r="D76" s="2"/>
    </row>
    <row r="77" spans="2:4" ht="51" customHeight="1" x14ac:dyDescent="0.2">
      <c r="B77" s="2"/>
      <c r="C77" s="2"/>
      <c r="D77" s="2"/>
    </row>
    <row r="78" spans="2:4" ht="51" customHeight="1" x14ac:dyDescent="0.2">
      <c r="B78" s="2"/>
      <c r="C78" s="2"/>
      <c r="D78" s="2"/>
    </row>
    <row r="79" spans="2:4" ht="51" customHeight="1" x14ac:dyDescent="0.2">
      <c r="B79" s="2"/>
      <c r="C79" s="2"/>
      <c r="D79" s="2"/>
    </row>
    <row r="80" spans="2:4" ht="51" customHeight="1" x14ac:dyDescent="0.2">
      <c r="B80" s="2"/>
      <c r="C80" s="2"/>
      <c r="D80" s="2"/>
    </row>
    <row r="81" spans="2:4" ht="51" customHeight="1" x14ac:dyDescent="0.2">
      <c r="B81" s="2"/>
      <c r="C81" s="2"/>
      <c r="D81" s="2"/>
    </row>
    <row r="82" spans="2:4" ht="51" customHeight="1" x14ac:dyDescent="0.2">
      <c r="B82" s="2"/>
      <c r="C82" s="2"/>
      <c r="D82" s="2"/>
    </row>
    <row r="83" spans="2:4" ht="51" customHeight="1" x14ac:dyDescent="0.2">
      <c r="B83" s="2"/>
      <c r="C83" s="2"/>
      <c r="D83" s="2"/>
    </row>
    <row r="84" spans="2:4" ht="51" customHeight="1" x14ac:dyDescent="0.2">
      <c r="B84" s="2"/>
      <c r="C84" s="2"/>
      <c r="D84" s="2"/>
    </row>
    <row r="85" spans="2:4" ht="51" customHeight="1" x14ac:dyDescent="0.2">
      <c r="B85" s="2"/>
      <c r="C85" s="2"/>
      <c r="D85" s="2"/>
    </row>
    <row r="86" spans="2:4" ht="51" customHeight="1" x14ac:dyDescent="0.2">
      <c r="B86" s="2"/>
      <c r="C86" s="2"/>
      <c r="D86" s="2"/>
    </row>
    <row r="87" spans="2:4" ht="51" customHeight="1" x14ac:dyDescent="0.2">
      <c r="B87" s="2"/>
      <c r="C87" s="2"/>
      <c r="D87" s="2"/>
    </row>
    <row r="88" spans="2:4" ht="51" customHeight="1" x14ac:dyDescent="0.2">
      <c r="B88" s="2"/>
      <c r="C88" s="2"/>
      <c r="D88" s="2"/>
    </row>
    <row r="89" spans="2:4" ht="51" customHeight="1" x14ac:dyDescent="0.2">
      <c r="B89" s="2"/>
      <c r="C89" s="2"/>
      <c r="D89" s="2"/>
    </row>
    <row r="90" spans="2:4" ht="51" customHeight="1" x14ac:dyDescent="0.2">
      <c r="B90" s="2"/>
      <c r="C90" s="2"/>
      <c r="D90" s="2"/>
    </row>
    <row r="91" spans="2:4" ht="51" customHeight="1" x14ac:dyDescent="0.2">
      <c r="B91" s="2"/>
      <c r="C91" s="2"/>
      <c r="D91" s="2"/>
    </row>
    <row r="92" spans="2:4" ht="51" customHeight="1" x14ac:dyDescent="0.2">
      <c r="B92" s="2"/>
      <c r="C92" s="2"/>
      <c r="D92" s="2"/>
    </row>
    <row r="93" spans="2:4" ht="51" customHeight="1" x14ac:dyDescent="0.2">
      <c r="B93" s="2"/>
      <c r="C93" s="2"/>
      <c r="D93" s="2"/>
    </row>
    <row r="94" spans="2:4" ht="51" customHeight="1" x14ac:dyDescent="0.2">
      <c r="B94" s="2"/>
      <c r="C94" s="2"/>
      <c r="D94" s="2"/>
    </row>
    <row r="95" spans="2:4" ht="51" customHeight="1" x14ac:dyDescent="0.2">
      <c r="B95" s="2"/>
      <c r="C95" s="2"/>
      <c r="D95" s="2"/>
    </row>
    <row r="96" spans="2:4" ht="51" customHeight="1" x14ac:dyDescent="0.2">
      <c r="B96" s="2"/>
      <c r="C96" s="2"/>
      <c r="D96" s="2"/>
    </row>
    <row r="97" spans="2:4" ht="51" customHeight="1" x14ac:dyDescent="0.2">
      <c r="B97" s="2"/>
      <c r="C97" s="2"/>
      <c r="D97" s="2"/>
    </row>
    <row r="98" spans="2:4" ht="51" customHeight="1" x14ac:dyDescent="0.2">
      <c r="B98" s="2"/>
      <c r="C98" s="2"/>
      <c r="D98" s="2"/>
    </row>
    <row r="99" spans="2:4" ht="51" customHeight="1" x14ac:dyDescent="0.2">
      <c r="B99" s="2"/>
      <c r="C99" s="2"/>
      <c r="D99" s="2"/>
    </row>
    <row r="100" spans="2:4" ht="51" customHeight="1" x14ac:dyDescent="0.2">
      <c r="B100" s="2"/>
      <c r="C100" s="2"/>
      <c r="D100" s="2"/>
    </row>
    <row r="101" spans="2:4" ht="51" customHeight="1" x14ac:dyDescent="0.2">
      <c r="B101" s="2"/>
      <c r="C101" s="2"/>
      <c r="D101" s="2"/>
    </row>
    <row r="102" spans="2:4" ht="51" customHeight="1" x14ac:dyDescent="0.2">
      <c r="B102" s="2"/>
      <c r="C102" s="2"/>
      <c r="D102" s="2"/>
    </row>
    <row r="103" spans="2:4" ht="51" customHeight="1" x14ac:dyDescent="0.2">
      <c r="B103" s="2"/>
      <c r="C103" s="2"/>
      <c r="D103" s="2"/>
    </row>
    <row r="104" spans="2:4" ht="51" customHeight="1" x14ac:dyDescent="0.2">
      <c r="B104" s="2"/>
      <c r="C104" s="2"/>
      <c r="D104" s="2"/>
    </row>
    <row r="105" spans="2:4" ht="51" customHeight="1" x14ac:dyDescent="0.2">
      <c r="B105" s="2"/>
      <c r="C105" s="2"/>
      <c r="D105" s="2"/>
    </row>
    <row r="106" spans="2:4" ht="51" customHeight="1" x14ac:dyDescent="0.2">
      <c r="B106" s="2"/>
      <c r="C106" s="2"/>
      <c r="D106" s="2"/>
    </row>
    <row r="107" spans="2:4" ht="51" customHeight="1" x14ac:dyDescent="0.2">
      <c r="B107" s="2"/>
      <c r="C107" s="2"/>
      <c r="D107" s="2"/>
    </row>
    <row r="108" spans="2:4" ht="51" customHeight="1" x14ac:dyDescent="0.2">
      <c r="B108" s="2"/>
      <c r="C108" s="2"/>
      <c r="D108" s="2"/>
    </row>
    <row r="109" spans="2:4" ht="51" customHeight="1" x14ac:dyDescent="0.2">
      <c r="B109" s="2"/>
      <c r="C109" s="2"/>
      <c r="D109" s="2"/>
    </row>
    <row r="110" spans="2:4" ht="51" customHeight="1" x14ac:dyDescent="0.2">
      <c r="B110" s="2"/>
      <c r="C110" s="2"/>
      <c r="D110" s="2"/>
    </row>
    <row r="111" spans="2:4" ht="51" customHeight="1" x14ac:dyDescent="0.2">
      <c r="B111" s="2"/>
      <c r="C111" s="2"/>
      <c r="D111" s="2"/>
    </row>
    <row r="112" spans="2:4" ht="51" customHeight="1" x14ac:dyDescent="0.2">
      <c r="B112" s="2"/>
      <c r="C112" s="2"/>
      <c r="D112" s="2"/>
    </row>
    <row r="113" spans="2:4" ht="51" customHeight="1" x14ac:dyDescent="0.2">
      <c r="B113" s="2"/>
      <c r="C113" s="2"/>
      <c r="D113" s="2"/>
    </row>
    <row r="114" spans="2:4" ht="51" customHeight="1" x14ac:dyDescent="0.2">
      <c r="B114" s="2"/>
      <c r="C114" s="2"/>
      <c r="D114" s="2"/>
    </row>
    <row r="115" spans="2:4" ht="51" customHeight="1" x14ac:dyDescent="0.2">
      <c r="B115" s="2"/>
      <c r="C115" s="2"/>
      <c r="D115" s="2"/>
    </row>
    <row r="116" spans="2:4" ht="51" customHeight="1" x14ac:dyDescent="0.2">
      <c r="B116" s="2"/>
      <c r="C116" s="2"/>
      <c r="D116" s="2"/>
    </row>
    <row r="117" spans="2:4" ht="51" customHeight="1" x14ac:dyDescent="0.2">
      <c r="B117" s="2"/>
      <c r="C117" s="2"/>
      <c r="D117" s="2"/>
    </row>
    <row r="118" spans="2:4" ht="51" customHeight="1" x14ac:dyDescent="0.2">
      <c r="B118" s="2"/>
      <c r="C118" s="2"/>
      <c r="D118" s="2"/>
    </row>
    <row r="119" spans="2:4" ht="51" customHeight="1" x14ac:dyDescent="0.2">
      <c r="B119" s="2"/>
      <c r="C119" s="2"/>
      <c r="D119" s="2"/>
    </row>
    <row r="120" spans="2:4" ht="51" customHeight="1" x14ac:dyDescent="0.2">
      <c r="B120" s="2"/>
      <c r="C120" s="2"/>
      <c r="D120" s="2"/>
    </row>
    <row r="121" spans="2:4" ht="51" customHeight="1" x14ac:dyDescent="0.2">
      <c r="B121" s="2"/>
      <c r="C121" s="2"/>
      <c r="D121" s="2"/>
    </row>
    <row r="122" spans="2:4" ht="51" customHeight="1" x14ac:dyDescent="0.2">
      <c r="B122" s="2"/>
      <c r="C122" s="2"/>
      <c r="D122" s="2"/>
    </row>
    <row r="123" spans="2:4" ht="51" customHeight="1" x14ac:dyDescent="0.2">
      <c r="B123" s="2"/>
      <c r="C123" s="2"/>
      <c r="D123" s="2"/>
    </row>
    <row r="124" spans="2:4" ht="51" customHeight="1" x14ac:dyDescent="0.2">
      <c r="B124" s="2"/>
      <c r="C124" s="2"/>
      <c r="D124" s="2"/>
    </row>
    <row r="125" spans="2:4" ht="51" customHeight="1" x14ac:dyDescent="0.2">
      <c r="B125" s="2"/>
      <c r="C125" s="2"/>
      <c r="D125" s="2"/>
    </row>
    <row r="126" spans="2:4" ht="51" customHeight="1" x14ac:dyDescent="0.2">
      <c r="B126" s="2"/>
      <c r="C126" s="2"/>
      <c r="D126" s="2"/>
    </row>
    <row r="127" spans="2:4" ht="51" customHeight="1" x14ac:dyDescent="0.2">
      <c r="B127" s="2"/>
      <c r="C127" s="2"/>
      <c r="D127" s="2"/>
    </row>
    <row r="128" spans="2:4" ht="51" customHeight="1" x14ac:dyDescent="0.2">
      <c r="B128" s="2"/>
      <c r="C128" s="2"/>
      <c r="D128" s="2"/>
    </row>
    <row r="129" spans="2:4" ht="51" customHeight="1" x14ac:dyDescent="0.2">
      <c r="B129" s="2"/>
      <c r="C129" s="2"/>
      <c r="D129" s="2"/>
    </row>
    <row r="130" spans="2:4" ht="51" customHeight="1" x14ac:dyDescent="0.2">
      <c r="B130" s="2"/>
      <c r="C130" s="2"/>
      <c r="D130" s="2"/>
    </row>
    <row r="131" spans="2:4" ht="51" customHeight="1" x14ac:dyDescent="0.2">
      <c r="B131" s="2"/>
      <c r="C131" s="2"/>
      <c r="D131" s="2"/>
    </row>
    <row r="132" spans="2:4" ht="51" customHeight="1" x14ac:dyDescent="0.2">
      <c r="B132" s="2"/>
      <c r="C132" s="2"/>
      <c r="D132" s="2"/>
    </row>
    <row r="133" spans="2:4" ht="51" customHeight="1" x14ac:dyDescent="0.2">
      <c r="B133" s="2"/>
      <c r="C133" s="2"/>
      <c r="D133" s="2"/>
    </row>
    <row r="134" spans="2:4" ht="51" customHeight="1" x14ac:dyDescent="0.2">
      <c r="B134" s="2"/>
      <c r="C134" s="2"/>
      <c r="D134" s="2"/>
    </row>
    <row r="135" spans="2:4" ht="51" customHeight="1" x14ac:dyDescent="0.2">
      <c r="B135" s="2"/>
      <c r="C135" s="2"/>
      <c r="D135" s="2"/>
    </row>
    <row r="136" spans="2:4" ht="51" customHeight="1" x14ac:dyDescent="0.2">
      <c r="B136" s="2"/>
      <c r="C136" s="2"/>
      <c r="D136" s="2"/>
    </row>
    <row r="137" spans="2:4" ht="51" customHeight="1" x14ac:dyDescent="0.2">
      <c r="B137" s="2"/>
      <c r="C137" s="2"/>
      <c r="D137" s="2"/>
    </row>
    <row r="138" spans="2:4" ht="51" customHeight="1" x14ac:dyDescent="0.2">
      <c r="B138" s="2"/>
      <c r="C138" s="2"/>
      <c r="D138" s="2"/>
    </row>
  </sheetData>
  <mergeCells count="1">
    <mergeCell ref="B5:D5"/>
  </mergeCells>
  <pageMargins left="0.7" right="0.7" top="0.75" bottom="0.75" header="0.3" footer="0.3"/>
  <pageSetup paperSize="9" scale="72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6" tint="0.39997558519241921"/>
  </sheetPr>
  <dimension ref="B1:H189"/>
  <sheetViews>
    <sheetView zoomScaleNormal="100" workbookViewId="0">
      <selection activeCell="A99" sqref="A99:XFD100"/>
    </sheetView>
  </sheetViews>
  <sheetFormatPr defaultColWidth="10.7109375" defaultRowHeight="15" x14ac:dyDescent="0.25"/>
  <cols>
    <col min="1" max="1" width="10.7109375" style="48"/>
    <col min="2" max="2" width="46" style="46" customWidth="1"/>
    <col min="3" max="3" width="10.140625" style="47" customWidth="1"/>
    <col min="4" max="4" width="8.42578125" style="48" customWidth="1"/>
    <col min="5" max="5" width="14.7109375" style="48" customWidth="1"/>
    <col min="6" max="6" width="6.28515625" style="48" bestFit="1" customWidth="1"/>
    <col min="7" max="7" width="12.85546875" style="31" customWidth="1"/>
    <col min="8" max="8" width="14.140625" style="31" customWidth="1"/>
    <col min="9" max="246" width="10.7109375" style="48"/>
    <col min="247" max="247" width="46" style="48" bestFit="1" customWidth="1"/>
    <col min="248" max="248" width="0" style="48" hidden="1" customWidth="1"/>
    <col min="249" max="249" width="7.140625" style="48" customWidth="1"/>
    <col min="250" max="250" width="10.28515625" style="48" bestFit="1" customWidth="1"/>
    <col min="251" max="251" width="6.28515625" style="48" bestFit="1" customWidth="1"/>
    <col min="252" max="252" width="12.85546875" style="48" customWidth="1"/>
    <col min="253" max="253" width="16" style="48" bestFit="1" customWidth="1"/>
    <col min="254" max="502" width="10.7109375" style="48"/>
    <col min="503" max="503" width="46" style="48" bestFit="1" customWidth="1"/>
    <col min="504" max="504" width="0" style="48" hidden="1" customWidth="1"/>
    <col min="505" max="505" width="7.140625" style="48" customWidth="1"/>
    <col min="506" max="506" width="10.28515625" style="48" bestFit="1" customWidth="1"/>
    <col min="507" max="507" width="6.28515625" style="48" bestFit="1" customWidth="1"/>
    <col min="508" max="508" width="12.85546875" style="48" customWidth="1"/>
    <col min="509" max="509" width="16" style="48" bestFit="1" customWidth="1"/>
    <col min="510" max="758" width="10.7109375" style="48"/>
    <col min="759" max="759" width="46" style="48" bestFit="1" customWidth="1"/>
    <col min="760" max="760" width="0" style="48" hidden="1" customWidth="1"/>
    <col min="761" max="761" width="7.140625" style="48" customWidth="1"/>
    <col min="762" max="762" width="10.28515625" style="48" bestFit="1" customWidth="1"/>
    <col min="763" max="763" width="6.28515625" style="48" bestFit="1" customWidth="1"/>
    <col min="764" max="764" width="12.85546875" style="48" customWidth="1"/>
    <col min="765" max="765" width="16" style="48" bestFit="1" customWidth="1"/>
    <col min="766" max="1014" width="10.7109375" style="48"/>
    <col min="1015" max="1015" width="46" style="48" bestFit="1" customWidth="1"/>
    <col min="1016" max="1016" width="0" style="48" hidden="1" customWidth="1"/>
    <col min="1017" max="1017" width="7.140625" style="48" customWidth="1"/>
    <col min="1018" max="1018" width="10.28515625" style="48" bestFit="1" customWidth="1"/>
    <col min="1019" max="1019" width="6.28515625" style="48" bestFit="1" customWidth="1"/>
    <col min="1020" max="1020" width="12.85546875" style="48" customWidth="1"/>
    <col min="1021" max="1021" width="16" style="48" bestFit="1" customWidth="1"/>
    <col min="1022" max="1270" width="10.7109375" style="48"/>
    <col min="1271" max="1271" width="46" style="48" bestFit="1" customWidth="1"/>
    <col min="1272" max="1272" width="0" style="48" hidden="1" customWidth="1"/>
    <col min="1273" max="1273" width="7.140625" style="48" customWidth="1"/>
    <col min="1274" max="1274" width="10.28515625" style="48" bestFit="1" customWidth="1"/>
    <col min="1275" max="1275" width="6.28515625" style="48" bestFit="1" customWidth="1"/>
    <col min="1276" max="1276" width="12.85546875" style="48" customWidth="1"/>
    <col min="1277" max="1277" width="16" style="48" bestFit="1" customWidth="1"/>
    <col min="1278" max="1526" width="10.7109375" style="48"/>
    <col min="1527" max="1527" width="46" style="48" bestFit="1" customWidth="1"/>
    <col min="1528" max="1528" width="0" style="48" hidden="1" customWidth="1"/>
    <col min="1529" max="1529" width="7.140625" style="48" customWidth="1"/>
    <col min="1530" max="1530" width="10.28515625" style="48" bestFit="1" customWidth="1"/>
    <col min="1531" max="1531" width="6.28515625" style="48" bestFit="1" customWidth="1"/>
    <col min="1532" max="1532" width="12.85546875" style="48" customWidth="1"/>
    <col min="1533" max="1533" width="16" style="48" bestFit="1" customWidth="1"/>
    <col min="1534" max="1782" width="10.7109375" style="48"/>
    <col min="1783" max="1783" width="46" style="48" bestFit="1" customWidth="1"/>
    <col min="1784" max="1784" width="0" style="48" hidden="1" customWidth="1"/>
    <col min="1785" max="1785" width="7.140625" style="48" customWidth="1"/>
    <col min="1786" max="1786" width="10.28515625" style="48" bestFit="1" customWidth="1"/>
    <col min="1787" max="1787" width="6.28515625" style="48" bestFit="1" customWidth="1"/>
    <col min="1788" max="1788" width="12.85546875" style="48" customWidth="1"/>
    <col min="1789" max="1789" width="16" style="48" bestFit="1" customWidth="1"/>
    <col min="1790" max="2038" width="10.7109375" style="48"/>
    <col min="2039" max="2039" width="46" style="48" bestFit="1" customWidth="1"/>
    <col min="2040" max="2040" width="0" style="48" hidden="1" customWidth="1"/>
    <col min="2041" max="2041" width="7.140625" style="48" customWidth="1"/>
    <col min="2042" max="2042" width="10.28515625" style="48" bestFit="1" customWidth="1"/>
    <col min="2043" max="2043" width="6.28515625" style="48" bestFit="1" customWidth="1"/>
    <col min="2044" max="2044" width="12.85546875" style="48" customWidth="1"/>
    <col min="2045" max="2045" width="16" style="48" bestFit="1" customWidth="1"/>
    <col min="2046" max="2294" width="10.7109375" style="48"/>
    <col min="2295" max="2295" width="46" style="48" bestFit="1" customWidth="1"/>
    <col min="2296" max="2296" width="0" style="48" hidden="1" customWidth="1"/>
    <col min="2297" max="2297" width="7.140625" style="48" customWidth="1"/>
    <col min="2298" max="2298" width="10.28515625" style="48" bestFit="1" customWidth="1"/>
    <col min="2299" max="2299" width="6.28515625" style="48" bestFit="1" customWidth="1"/>
    <col min="2300" max="2300" width="12.85546875" style="48" customWidth="1"/>
    <col min="2301" max="2301" width="16" style="48" bestFit="1" customWidth="1"/>
    <col min="2302" max="2550" width="10.7109375" style="48"/>
    <col min="2551" max="2551" width="46" style="48" bestFit="1" customWidth="1"/>
    <col min="2552" max="2552" width="0" style="48" hidden="1" customWidth="1"/>
    <col min="2553" max="2553" width="7.140625" style="48" customWidth="1"/>
    <col min="2554" max="2554" width="10.28515625" style="48" bestFit="1" customWidth="1"/>
    <col min="2555" max="2555" width="6.28515625" style="48" bestFit="1" customWidth="1"/>
    <col min="2556" max="2556" width="12.85546875" style="48" customWidth="1"/>
    <col min="2557" max="2557" width="16" style="48" bestFit="1" customWidth="1"/>
    <col min="2558" max="2806" width="10.7109375" style="48"/>
    <col min="2807" max="2807" width="46" style="48" bestFit="1" customWidth="1"/>
    <col min="2808" max="2808" width="0" style="48" hidden="1" customWidth="1"/>
    <col min="2809" max="2809" width="7.140625" style="48" customWidth="1"/>
    <col min="2810" max="2810" width="10.28515625" style="48" bestFit="1" customWidth="1"/>
    <col min="2811" max="2811" width="6.28515625" style="48" bestFit="1" customWidth="1"/>
    <col min="2812" max="2812" width="12.85546875" style="48" customWidth="1"/>
    <col min="2813" max="2813" width="16" style="48" bestFit="1" customWidth="1"/>
    <col min="2814" max="3062" width="10.7109375" style="48"/>
    <col min="3063" max="3063" width="46" style="48" bestFit="1" customWidth="1"/>
    <col min="3064" max="3064" width="0" style="48" hidden="1" customWidth="1"/>
    <col min="3065" max="3065" width="7.140625" style="48" customWidth="1"/>
    <col min="3066" max="3066" width="10.28515625" style="48" bestFit="1" customWidth="1"/>
    <col min="3067" max="3067" width="6.28515625" style="48" bestFit="1" customWidth="1"/>
    <col min="3068" max="3068" width="12.85546875" style="48" customWidth="1"/>
    <col min="3069" max="3069" width="16" style="48" bestFit="1" customWidth="1"/>
    <col min="3070" max="3318" width="10.7109375" style="48"/>
    <col min="3319" max="3319" width="46" style="48" bestFit="1" customWidth="1"/>
    <col min="3320" max="3320" width="0" style="48" hidden="1" customWidth="1"/>
    <col min="3321" max="3321" width="7.140625" style="48" customWidth="1"/>
    <col min="3322" max="3322" width="10.28515625" style="48" bestFit="1" customWidth="1"/>
    <col min="3323" max="3323" width="6.28515625" style="48" bestFit="1" customWidth="1"/>
    <col min="3324" max="3324" width="12.85546875" style="48" customWidth="1"/>
    <col min="3325" max="3325" width="16" style="48" bestFit="1" customWidth="1"/>
    <col min="3326" max="3574" width="10.7109375" style="48"/>
    <col min="3575" max="3575" width="46" style="48" bestFit="1" customWidth="1"/>
    <col min="3576" max="3576" width="0" style="48" hidden="1" customWidth="1"/>
    <col min="3577" max="3577" width="7.140625" style="48" customWidth="1"/>
    <col min="3578" max="3578" width="10.28515625" style="48" bestFit="1" customWidth="1"/>
    <col min="3579" max="3579" width="6.28515625" style="48" bestFit="1" customWidth="1"/>
    <col min="3580" max="3580" width="12.85546875" style="48" customWidth="1"/>
    <col min="3581" max="3581" width="16" style="48" bestFit="1" customWidth="1"/>
    <col min="3582" max="3830" width="10.7109375" style="48"/>
    <col min="3831" max="3831" width="46" style="48" bestFit="1" customWidth="1"/>
    <col min="3832" max="3832" width="0" style="48" hidden="1" customWidth="1"/>
    <col min="3833" max="3833" width="7.140625" style="48" customWidth="1"/>
    <col min="3834" max="3834" width="10.28515625" style="48" bestFit="1" customWidth="1"/>
    <col min="3835" max="3835" width="6.28515625" style="48" bestFit="1" customWidth="1"/>
    <col min="3836" max="3836" width="12.85546875" style="48" customWidth="1"/>
    <col min="3837" max="3837" width="16" style="48" bestFit="1" customWidth="1"/>
    <col min="3838" max="4086" width="10.7109375" style="48"/>
    <col min="4087" max="4087" width="46" style="48" bestFit="1" customWidth="1"/>
    <col min="4088" max="4088" width="0" style="48" hidden="1" customWidth="1"/>
    <col min="4089" max="4089" width="7.140625" style="48" customWidth="1"/>
    <col min="4090" max="4090" width="10.28515625" style="48" bestFit="1" customWidth="1"/>
    <col min="4091" max="4091" width="6.28515625" style="48" bestFit="1" customWidth="1"/>
    <col min="4092" max="4092" width="12.85546875" style="48" customWidth="1"/>
    <col min="4093" max="4093" width="16" style="48" bestFit="1" customWidth="1"/>
    <col min="4094" max="4342" width="10.7109375" style="48"/>
    <col min="4343" max="4343" width="46" style="48" bestFit="1" customWidth="1"/>
    <col min="4344" max="4344" width="0" style="48" hidden="1" customWidth="1"/>
    <col min="4345" max="4345" width="7.140625" style="48" customWidth="1"/>
    <col min="4346" max="4346" width="10.28515625" style="48" bestFit="1" customWidth="1"/>
    <col min="4347" max="4347" width="6.28515625" style="48" bestFit="1" customWidth="1"/>
    <col min="4348" max="4348" width="12.85546875" style="48" customWidth="1"/>
    <col min="4349" max="4349" width="16" style="48" bestFit="1" customWidth="1"/>
    <col min="4350" max="4598" width="10.7109375" style="48"/>
    <col min="4599" max="4599" width="46" style="48" bestFit="1" customWidth="1"/>
    <col min="4600" max="4600" width="0" style="48" hidden="1" customWidth="1"/>
    <col min="4601" max="4601" width="7.140625" style="48" customWidth="1"/>
    <col min="4602" max="4602" width="10.28515625" style="48" bestFit="1" customWidth="1"/>
    <col min="4603" max="4603" width="6.28515625" style="48" bestFit="1" customWidth="1"/>
    <col min="4604" max="4604" width="12.85546875" style="48" customWidth="1"/>
    <col min="4605" max="4605" width="16" style="48" bestFit="1" customWidth="1"/>
    <col min="4606" max="4854" width="10.7109375" style="48"/>
    <col min="4855" max="4855" width="46" style="48" bestFit="1" customWidth="1"/>
    <col min="4856" max="4856" width="0" style="48" hidden="1" customWidth="1"/>
    <col min="4857" max="4857" width="7.140625" style="48" customWidth="1"/>
    <col min="4858" max="4858" width="10.28515625" style="48" bestFit="1" customWidth="1"/>
    <col min="4859" max="4859" width="6.28515625" style="48" bestFit="1" customWidth="1"/>
    <col min="4860" max="4860" width="12.85546875" style="48" customWidth="1"/>
    <col min="4861" max="4861" width="16" style="48" bestFit="1" customWidth="1"/>
    <col min="4862" max="5110" width="10.7109375" style="48"/>
    <col min="5111" max="5111" width="46" style="48" bestFit="1" customWidth="1"/>
    <col min="5112" max="5112" width="0" style="48" hidden="1" customWidth="1"/>
    <col min="5113" max="5113" width="7.140625" style="48" customWidth="1"/>
    <col min="5114" max="5114" width="10.28515625" style="48" bestFit="1" customWidth="1"/>
    <col min="5115" max="5115" width="6.28515625" style="48" bestFit="1" customWidth="1"/>
    <col min="5116" max="5116" width="12.85546875" style="48" customWidth="1"/>
    <col min="5117" max="5117" width="16" style="48" bestFit="1" customWidth="1"/>
    <col min="5118" max="5366" width="10.7109375" style="48"/>
    <col min="5367" max="5367" width="46" style="48" bestFit="1" customWidth="1"/>
    <col min="5368" max="5368" width="0" style="48" hidden="1" customWidth="1"/>
    <col min="5369" max="5369" width="7.140625" style="48" customWidth="1"/>
    <col min="5370" max="5370" width="10.28515625" style="48" bestFit="1" customWidth="1"/>
    <col min="5371" max="5371" width="6.28515625" style="48" bestFit="1" customWidth="1"/>
    <col min="5372" max="5372" width="12.85546875" style="48" customWidth="1"/>
    <col min="5373" max="5373" width="16" style="48" bestFit="1" customWidth="1"/>
    <col min="5374" max="5622" width="10.7109375" style="48"/>
    <col min="5623" max="5623" width="46" style="48" bestFit="1" customWidth="1"/>
    <col min="5624" max="5624" width="0" style="48" hidden="1" customWidth="1"/>
    <col min="5625" max="5625" width="7.140625" style="48" customWidth="1"/>
    <col min="5626" max="5626" width="10.28515625" style="48" bestFit="1" customWidth="1"/>
    <col min="5627" max="5627" width="6.28515625" style="48" bestFit="1" customWidth="1"/>
    <col min="5628" max="5628" width="12.85546875" style="48" customWidth="1"/>
    <col min="5629" max="5629" width="16" style="48" bestFit="1" customWidth="1"/>
    <col min="5630" max="5878" width="10.7109375" style="48"/>
    <col min="5879" max="5879" width="46" style="48" bestFit="1" customWidth="1"/>
    <col min="5880" max="5880" width="0" style="48" hidden="1" customWidth="1"/>
    <col min="5881" max="5881" width="7.140625" style="48" customWidth="1"/>
    <col min="5882" max="5882" width="10.28515625" style="48" bestFit="1" customWidth="1"/>
    <col min="5883" max="5883" width="6.28515625" style="48" bestFit="1" customWidth="1"/>
    <col min="5884" max="5884" width="12.85546875" style="48" customWidth="1"/>
    <col min="5885" max="5885" width="16" style="48" bestFit="1" customWidth="1"/>
    <col min="5886" max="6134" width="10.7109375" style="48"/>
    <col min="6135" max="6135" width="46" style="48" bestFit="1" customWidth="1"/>
    <col min="6136" max="6136" width="0" style="48" hidden="1" customWidth="1"/>
    <col min="6137" max="6137" width="7.140625" style="48" customWidth="1"/>
    <col min="6138" max="6138" width="10.28515625" style="48" bestFit="1" customWidth="1"/>
    <col min="6139" max="6139" width="6.28515625" style="48" bestFit="1" customWidth="1"/>
    <col min="6140" max="6140" width="12.85546875" style="48" customWidth="1"/>
    <col min="6141" max="6141" width="16" style="48" bestFit="1" customWidth="1"/>
    <col min="6142" max="6390" width="10.7109375" style="48"/>
    <col min="6391" max="6391" width="46" style="48" bestFit="1" customWidth="1"/>
    <col min="6392" max="6392" width="0" style="48" hidden="1" customWidth="1"/>
    <col min="6393" max="6393" width="7.140625" style="48" customWidth="1"/>
    <col min="6394" max="6394" width="10.28515625" style="48" bestFit="1" customWidth="1"/>
    <col min="6395" max="6395" width="6.28515625" style="48" bestFit="1" customWidth="1"/>
    <col min="6396" max="6396" width="12.85546875" style="48" customWidth="1"/>
    <col min="6397" max="6397" width="16" style="48" bestFit="1" customWidth="1"/>
    <col min="6398" max="6646" width="10.7109375" style="48"/>
    <col min="6647" max="6647" width="46" style="48" bestFit="1" customWidth="1"/>
    <col min="6648" max="6648" width="0" style="48" hidden="1" customWidth="1"/>
    <col min="6649" max="6649" width="7.140625" style="48" customWidth="1"/>
    <col min="6650" max="6650" width="10.28515625" style="48" bestFit="1" customWidth="1"/>
    <col min="6651" max="6651" width="6.28515625" style="48" bestFit="1" customWidth="1"/>
    <col min="6652" max="6652" width="12.85546875" style="48" customWidth="1"/>
    <col min="6653" max="6653" width="16" style="48" bestFit="1" customWidth="1"/>
    <col min="6654" max="6902" width="10.7109375" style="48"/>
    <col min="6903" max="6903" width="46" style="48" bestFit="1" customWidth="1"/>
    <col min="6904" max="6904" width="0" style="48" hidden="1" customWidth="1"/>
    <col min="6905" max="6905" width="7.140625" style="48" customWidth="1"/>
    <col min="6906" max="6906" width="10.28515625" style="48" bestFit="1" customWidth="1"/>
    <col min="6907" max="6907" width="6.28515625" style="48" bestFit="1" customWidth="1"/>
    <col min="6908" max="6908" width="12.85546875" style="48" customWidth="1"/>
    <col min="6909" max="6909" width="16" style="48" bestFit="1" customWidth="1"/>
    <col min="6910" max="7158" width="10.7109375" style="48"/>
    <col min="7159" max="7159" width="46" style="48" bestFit="1" customWidth="1"/>
    <col min="7160" max="7160" width="0" style="48" hidden="1" customWidth="1"/>
    <col min="7161" max="7161" width="7.140625" style="48" customWidth="1"/>
    <col min="7162" max="7162" width="10.28515625" style="48" bestFit="1" customWidth="1"/>
    <col min="7163" max="7163" width="6.28515625" style="48" bestFit="1" customWidth="1"/>
    <col min="7164" max="7164" width="12.85546875" style="48" customWidth="1"/>
    <col min="7165" max="7165" width="16" style="48" bestFit="1" customWidth="1"/>
    <col min="7166" max="7414" width="10.7109375" style="48"/>
    <col min="7415" max="7415" width="46" style="48" bestFit="1" customWidth="1"/>
    <col min="7416" max="7416" width="0" style="48" hidden="1" customWidth="1"/>
    <col min="7417" max="7417" width="7.140625" style="48" customWidth="1"/>
    <col min="7418" max="7418" width="10.28515625" style="48" bestFit="1" customWidth="1"/>
    <col min="7419" max="7419" width="6.28515625" style="48" bestFit="1" customWidth="1"/>
    <col min="7420" max="7420" width="12.85546875" style="48" customWidth="1"/>
    <col min="7421" max="7421" width="16" style="48" bestFit="1" customWidth="1"/>
    <col min="7422" max="7670" width="10.7109375" style="48"/>
    <col min="7671" max="7671" width="46" style="48" bestFit="1" customWidth="1"/>
    <col min="7672" max="7672" width="0" style="48" hidden="1" customWidth="1"/>
    <col min="7673" max="7673" width="7.140625" style="48" customWidth="1"/>
    <col min="7674" max="7674" width="10.28515625" style="48" bestFit="1" customWidth="1"/>
    <col min="7675" max="7675" width="6.28515625" style="48" bestFit="1" customWidth="1"/>
    <col min="7676" max="7676" width="12.85546875" style="48" customWidth="1"/>
    <col min="7677" max="7677" width="16" style="48" bestFit="1" customWidth="1"/>
    <col min="7678" max="7926" width="10.7109375" style="48"/>
    <col min="7927" max="7927" width="46" style="48" bestFit="1" customWidth="1"/>
    <col min="7928" max="7928" width="0" style="48" hidden="1" customWidth="1"/>
    <col min="7929" max="7929" width="7.140625" style="48" customWidth="1"/>
    <col min="7930" max="7930" width="10.28515625" style="48" bestFit="1" customWidth="1"/>
    <col min="7931" max="7931" width="6.28515625" style="48" bestFit="1" customWidth="1"/>
    <col min="7932" max="7932" width="12.85546875" style="48" customWidth="1"/>
    <col min="7933" max="7933" width="16" style="48" bestFit="1" customWidth="1"/>
    <col min="7934" max="8182" width="10.7109375" style="48"/>
    <col min="8183" max="8183" width="46" style="48" bestFit="1" customWidth="1"/>
    <col min="8184" max="8184" width="0" style="48" hidden="1" customWidth="1"/>
    <col min="8185" max="8185" width="7.140625" style="48" customWidth="1"/>
    <col min="8186" max="8186" width="10.28515625" style="48" bestFit="1" customWidth="1"/>
    <col min="8187" max="8187" width="6.28515625" style="48" bestFit="1" customWidth="1"/>
    <col min="8188" max="8188" width="12.85546875" style="48" customWidth="1"/>
    <col min="8189" max="8189" width="16" style="48" bestFit="1" customWidth="1"/>
    <col min="8190" max="8438" width="10.7109375" style="48"/>
    <col min="8439" max="8439" width="46" style="48" bestFit="1" customWidth="1"/>
    <col min="8440" max="8440" width="0" style="48" hidden="1" customWidth="1"/>
    <col min="8441" max="8441" width="7.140625" style="48" customWidth="1"/>
    <col min="8442" max="8442" width="10.28515625" style="48" bestFit="1" customWidth="1"/>
    <col min="8443" max="8443" width="6.28515625" style="48" bestFit="1" customWidth="1"/>
    <col min="8444" max="8444" width="12.85546875" style="48" customWidth="1"/>
    <col min="8445" max="8445" width="16" style="48" bestFit="1" customWidth="1"/>
    <col min="8446" max="8694" width="10.7109375" style="48"/>
    <col min="8695" max="8695" width="46" style="48" bestFit="1" customWidth="1"/>
    <col min="8696" max="8696" width="0" style="48" hidden="1" customWidth="1"/>
    <col min="8697" max="8697" width="7.140625" style="48" customWidth="1"/>
    <col min="8698" max="8698" width="10.28515625" style="48" bestFit="1" customWidth="1"/>
    <col min="8699" max="8699" width="6.28515625" style="48" bestFit="1" customWidth="1"/>
    <col min="8700" max="8700" width="12.85546875" style="48" customWidth="1"/>
    <col min="8701" max="8701" width="16" style="48" bestFit="1" customWidth="1"/>
    <col min="8702" max="8950" width="10.7109375" style="48"/>
    <col min="8951" max="8951" width="46" style="48" bestFit="1" customWidth="1"/>
    <col min="8952" max="8952" width="0" style="48" hidden="1" customWidth="1"/>
    <col min="8953" max="8953" width="7.140625" style="48" customWidth="1"/>
    <col min="8954" max="8954" width="10.28515625" style="48" bestFit="1" customWidth="1"/>
    <col min="8955" max="8955" width="6.28515625" style="48" bestFit="1" customWidth="1"/>
    <col min="8956" max="8956" width="12.85546875" style="48" customWidth="1"/>
    <col min="8957" max="8957" width="16" style="48" bestFit="1" customWidth="1"/>
    <col min="8958" max="9206" width="10.7109375" style="48"/>
    <col min="9207" max="9207" width="46" style="48" bestFit="1" customWidth="1"/>
    <col min="9208" max="9208" width="0" style="48" hidden="1" customWidth="1"/>
    <col min="9209" max="9209" width="7.140625" style="48" customWidth="1"/>
    <col min="9210" max="9210" width="10.28515625" style="48" bestFit="1" customWidth="1"/>
    <col min="9211" max="9211" width="6.28515625" style="48" bestFit="1" customWidth="1"/>
    <col min="9212" max="9212" width="12.85546875" style="48" customWidth="1"/>
    <col min="9213" max="9213" width="16" style="48" bestFit="1" customWidth="1"/>
    <col min="9214" max="9462" width="10.7109375" style="48"/>
    <col min="9463" max="9463" width="46" style="48" bestFit="1" customWidth="1"/>
    <col min="9464" max="9464" width="0" style="48" hidden="1" customWidth="1"/>
    <col min="9465" max="9465" width="7.140625" style="48" customWidth="1"/>
    <col min="9466" max="9466" width="10.28515625" style="48" bestFit="1" customWidth="1"/>
    <col min="9467" max="9467" width="6.28515625" style="48" bestFit="1" customWidth="1"/>
    <col min="9468" max="9468" width="12.85546875" style="48" customWidth="1"/>
    <col min="9469" max="9469" width="16" style="48" bestFit="1" customWidth="1"/>
    <col min="9470" max="9718" width="10.7109375" style="48"/>
    <col min="9719" max="9719" width="46" style="48" bestFit="1" customWidth="1"/>
    <col min="9720" max="9720" width="0" style="48" hidden="1" customWidth="1"/>
    <col min="9721" max="9721" width="7.140625" style="48" customWidth="1"/>
    <col min="9722" max="9722" width="10.28515625" style="48" bestFit="1" customWidth="1"/>
    <col min="9723" max="9723" width="6.28515625" style="48" bestFit="1" customWidth="1"/>
    <col min="9724" max="9724" width="12.85546875" style="48" customWidth="1"/>
    <col min="9725" max="9725" width="16" style="48" bestFit="1" customWidth="1"/>
    <col min="9726" max="9974" width="10.7109375" style="48"/>
    <col min="9975" max="9975" width="46" style="48" bestFit="1" customWidth="1"/>
    <col min="9976" max="9976" width="0" style="48" hidden="1" customWidth="1"/>
    <col min="9977" max="9977" width="7.140625" style="48" customWidth="1"/>
    <col min="9978" max="9978" width="10.28515625" style="48" bestFit="1" customWidth="1"/>
    <col min="9979" max="9979" width="6.28515625" style="48" bestFit="1" customWidth="1"/>
    <col min="9980" max="9980" width="12.85546875" style="48" customWidth="1"/>
    <col min="9981" max="9981" width="16" style="48" bestFit="1" customWidth="1"/>
    <col min="9982" max="10230" width="10.7109375" style="48"/>
    <col min="10231" max="10231" width="46" style="48" bestFit="1" customWidth="1"/>
    <col min="10232" max="10232" width="0" style="48" hidden="1" customWidth="1"/>
    <col min="10233" max="10233" width="7.140625" style="48" customWidth="1"/>
    <col min="10234" max="10234" width="10.28515625" style="48" bestFit="1" customWidth="1"/>
    <col min="10235" max="10235" width="6.28515625" style="48" bestFit="1" customWidth="1"/>
    <col min="10236" max="10236" width="12.85546875" style="48" customWidth="1"/>
    <col min="10237" max="10237" width="16" style="48" bestFit="1" customWidth="1"/>
    <col min="10238" max="10486" width="10.7109375" style="48"/>
    <col min="10487" max="10487" width="46" style="48" bestFit="1" customWidth="1"/>
    <col min="10488" max="10488" width="0" style="48" hidden="1" customWidth="1"/>
    <col min="10489" max="10489" width="7.140625" style="48" customWidth="1"/>
    <col min="10490" max="10490" width="10.28515625" style="48" bestFit="1" customWidth="1"/>
    <col min="10491" max="10491" width="6.28515625" style="48" bestFit="1" customWidth="1"/>
    <col min="10492" max="10492" width="12.85546875" style="48" customWidth="1"/>
    <col min="10493" max="10493" width="16" style="48" bestFit="1" customWidth="1"/>
    <col min="10494" max="10742" width="10.7109375" style="48"/>
    <col min="10743" max="10743" width="46" style="48" bestFit="1" customWidth="1"/>
    <col min="10744" max="10744" width="0" style="48" hidden="1" customWidth="1"/>
    <col min="10745" max="10745" width="7.140625" style="48" customWidth="1"/>
    <col min="10746" max="10746" width="10.28515625" style="48" bestFit="1" customWidth="1"/>
    <col min="10747" max="10747" width="6.28515625" style="48" bestFit="1" customWidth="1"/>
    <col min="10748" max="10748" width="12.85546875" style="48" customWidth="1"/>
    <col min="10749" max="10749" width="16" style="48" bestFit="1" customWidth="1"/>
    <col min="10750" max="10998" width="10.7109375" style="48"/>
    <col min="10999" max="10999" width="46" style="48" bestFit="1" customWidth="1"/>
    <col min="11000" max="11000" width="0" style="48" hidden="1" customWidth="1"/>
    <col min="11001" max="11001" width="7.140625" style="48" customWidth="1"/>
    <col min="11002" max="11002" width="10.28515625" style="48" bestFit="1" customWidth="1"/>
    <col min="11003" max="11003" width="6.28515625" style="48" bestFit="1" customWidth="1"/>
    <col min="11004" max="11004" width="12.85546875" style="48" customWidth="1"/>
    <col min="11005" max="11005" width="16" style="48" bestFit="1" customWidth="1"/>
    <col min="11006" max="11254" width="10.7109375" style="48"/>
    <col min="11255" max="11255" width="46" style="48" bestFit="1" customWidth="1"/>
    <col min="11256" max="11256" width="0" style="48" hidden="1" customWidth="1"/>
    <col min="11257" max="11257" width="7.140625" style="48" customWidth="1"/>
    <col min="11258" max="11258" width="10.28515625" style="48" bestFit="1" customWidth="1"/>
    <col min="11259" max="11259" width="6.28515625" style="48" bestFit="1" customWidth="1"/>
    <col min="11260" max="11260" width="12.85546875" style="48" customWidth="1"/>
    <col min="11261" max="11261" width="16" style="48" bestFit="1" customWidth="1"/>
    <col min="11262" max="11510" width="10.7109375" style="48"/>
    <col min="11511" max="11511" width="46" style="48" bestFit="1" customWidth="1"/>
    <col min="11512" max="11512" width="0" style="48" hidden="1" customWidth="1"/>
    <col min="11513" max="11513" width="7.140625" style="48" customWidth="1"/>
    <col min="11514" max="11514" width="10.28515625" style="48" bestFit="1" customWidth="1"/>
    <col min="11515" max="11515" width="6.28515625" style="48" bestFit="1" customWidth="1"/>
    <col min="11516" max="11516" width="12.85546875" style="48" customWidth="1"/>
    <col min="11517" max="11517" width="16" style="48" bestFit="1" customWidth="1"/>
    <col min="11518" max="11766" width="10.7109375" style="48"/>
    <col min="11767" max="11767" width="46" style="48" bestFit="1" customWidth="1"/>
    <col min="11768" max="11768" width="0" style="48" hidden="1" customWidth="1"/>
    <col min="11769" max="11769" width="7.140625" style="48" customWidth="1"/>
    <col min="11770" max="11770" width="10.28515625" style="48" bestFit="1" customWidth="1"/>
    <col min="11771" max="11771" width="6.28515625" style="48" bestFit="1" customWidth="1"/>
    <col min="11772" max="11772" width="12.85546875" style="48" customWidth="1"/>
    <col min="11773" max="11773" width="16" style="48" bestFit="1" customWidth="1"/>
    <col min="11774" max="12022" width="10.7109375" style="48"/>
    <col min="12023" max="12023" width="46" style="48" bestFit="1" customWidth="1"/>
    <col min="12024" max="12024" width="0" style="48" hidden="1" customWidth="1"/>
    <col min="12025" max="12025" width="7.140625" style="48" customWidth="1"/>
    <col min="12026" max="12026" width="10.28515625" style="48" bestFit="1" customWidth="1"/>
    <col min="12027" max="12027" width="6.28515625" style="48" bestFit="1" customWidth="1"/>
    <col min="12028" max="12028" width="12.85546875" style="48" customWidth="1"/>
    <col min="12029" max="12029" width="16" style="48" bestFit="1" customWidth="1"/>
    <col min="12030" max="12278" width="10.7109375" style="48"/>
    <col min="12279" max="12279" width="46" style="48" bestFit="1" customWidth="1"/>
    <col min="12280" max="12280" width="0" style="48" hidden="1" customWidth="1"/>
    <col min="12281" max="12281" width="7.140625" style="48" customWidth="1"/>
    <col min="12282" max="12282" width="10.28515625" style="48" bestFit="1" customWidth="1"/>
    <col min="12283" max="12283" width="6.28515625" style="48" bestFit="1" customWidth="1"/>
    <col min="12284" max="12284" width="12.85546875" style="48" customWidth="1"/>
    <col min="12285" max="12285" width="16" style="48" bestFit="1" customWidth="1"/>
    <col min="12286" max="12534" width="10.7109375" style="48"/>
    <col min="12535" max="12535" width="46" style="48" bestFit="1" customWidth="1"/>
    <col min="12536" max="12536" width="0" style="48" hidden="1" customWidth="1"/>
    <col min="12537" max="12537" width="7.140625" style="48" customWidth="1"/>
    <col min="12538" max="12538" width="10.28515625" style="48" bestFit="1" customWidth="1"/>
    <col min="12539" max="12539" width="6.28515625" style="48" bestFit="1" customWidth="1"/>
    <col min="12540" max="12540" width="12.85546875" style="48" customWidth="1"/>
    <col min="12541" max="12541" width="16" style="48" bestFit="1" customWidth="1"/>
    <col min="12542" max="12790" width="10.7109375" style="48"/>
    <col min="12791" max="12791" width="46" style="48" bestFit="1" customWidth="1"/>
    <col min="12792" max="12792" width="0" style="48" hidden="1" customWidth="1"/>
    <col min="12793" max="12793" width="7.140625" style="48" customWidth="1"/>
    <col min="12794" max="12794" width="10.28515625" style="48" bestFit="1" customWidth="1"/>
    <col min="12795" max="12795" width="6.28515625" style="48" bestFit="1" customWidth="1"/>
    <col min="12796" max="12796" width="12.85546875" style="48" customWidth="1"/>
    <col min="12797" max="12797" width="16" style="48" bestFit="1" customWidth="1"/>
    <col min="12798" max="13046" width="10.7109375" style="48"/>
    <col min="13047" max="13047" width="46" style="48" bestFit="1" customWidth="1"/>
    <col min="13048" max="13048" width="0" style="48" hidden="1" customWidth="1"/>
    <col min="13049" max="13049" width="7.140625" style="48" customWidth="1"/>
    <col min="13050" max="13050" width="10.28515625" style="48" bestFit="1" customWidth="1"/>
    <col min="13051" max="13051" width="6.28515625" style="48" bestFit="1" customWidth="1"/>
    <col min="13052" max="13052" width="12.85546875" style="48" customWidth="1"/>
    <col min="13053" max="13053" width="16" style="48" bestFit="1" customWidth="1"/>
    <col min="13054" max="13302" width="10.7109375" style="48"/>
    <col min="13303" max="13303" width="46" style="48" bestFit="1" customWidth="1"/>
    <col min="13304" max="13304" width="0" style="48" hidden="1" customWidth="1"/>
    <col min="13305" max="13305" width="7.140625" style="48" customWidth="1"/>
    <col min="13306" max="13306" width="10.28515625" style="48" bestFit="1" customWidth="1"/>
    <col min="13307" max="13307" width="6.28515625" style="48" bestFit="1" customWidth="1"/>
    <col min="13308" max="13308" width="12.85546875" style="48" customWidth="1"/>
    <col min="13309" max="13309" width="16" style="48" bestFit="1" customWidth="1"/>
    <col min="13310" max="13558" width="10.7109375" style="48"/>
    <col min="13559" max="13559" width="46" style="48" bestFit="1" customWidth="1"/>
    <col min="13560" max="13560" width="0" style="48" hidden="1" customWidth="1"/>
    <col min="13561" max="13561" width="7.140625" style="48" customWidth="1"/>
    <col min="13562" max="13562" width="10.28515625" style="48" bestFit="1" customWidth="1"/>
    <col min="13563" max="13563" width="6.28515625" style="48" bestFit="1" customWidth="1"/>
    <col min="13564" max="13564" width="12.85546875" style="48" customWidth="1"/>
    <col min="13565" max="13565" width="16" style="48" bestFit="1" customWidth="1"/>
    <col min="13566" max="13814" width="10.7109375" style="48"/>
    <col min="13815" max="13815" width="46" style="48" bestFit="1" customWidth="1"/>
    <col min="13816" max="13816" width="0" style="48" hidden="1" customWidth="1"/>
    <col min="13817" max="13817" width="7.140625" style="48" customWidth="1"/>
    <col min="13818" max="13818" width="10.28515625" style="48" bestFit="1" customWidth="1"/>
    <col min="13819" max="13819" width="6.28515625" style="48" bestFit="1" customWidth="1"/>
    <col min="13820" max="13820" width="12.85546875" style="48" customWidth="1"/>
    <col min="13821" max="13821" width="16" style="48" bestFit="1" customWidth="1"/>
    <col min="13822" max="14070" width="10.7109375" style="48"/>
    <col min="14071" max="14071" width="46" style="48" bestFit="1" customWidth="1"/>
    <col min="14072" max="14072" width="0" style="48" hidden="1" customWidth="1"/>
    <col min="14073" max="14073" width="7.140625" style="48" customWidth="1"/>
    <col min="14074" max="14074" width="10.28515625" style="48" bestFit="1" customWidth="1"/>
    <col min="14075" max="14075" width="6.28515625" style="48" bestFit="1" customWidth="1"/>
    <col min="14076" max="14076" width="12.85546875" style="48" customWidth="1"/>
    <col min="14077" max="14077" width="16" style="48" bestFit="1" customWidth="1"/>
    <col min="14078" max="14326" width="10.7109375" style="48"/>
    <col min="14327" max="14327" width="46" style="48" bestFit="1" customWidth="1"/>
    <col min="14328" max="14328" width="0" style="48" hidden="1" customWidth="1"/>
    <col min="14329" max="14329" width="7.140625" style="48" customWidth="1"/>
    <col min="14330" max="14330" width="10.28515625" style="48" bestFit="1" customWidth="1"/>
    <col min="14331" max="14331" width="6.28515625" style="48" bestFit="1" customWidth="1"/>
    <col min="14332" max="14332" width="12.85546875" style="48" customWidth="1"/>
    <col min="14333" max="14333" width="16" style="48" bestFit="1" customWidth="1"/>
    <col min="14334" max="14582" width="10.7109375" style="48"/>
    <col min="14583" max="14583" width="46" style="48" bestFit="1" customWidth="1"/>
    <col min="14584" max="14584" width="0" style="48" hidden="1" customWidth="1"/>
    <col min="14585" max="14585" width="7.140625" style="48" customWidth="1"/>
    <col min="14586" max="14586" width="10.28515625" style="48" bestFit="1" customWidth="1"/>
    <col min="14587" max="14587" width="6.28515625" style="48" bestFit="1" customWidth="1"/>
    <col min="14588" max="14588" width="12.85546875" style="48" customWidth="1"/>
    <col min="14589" max="14589" width="16" style="48" bestFit="1" customWidth="1"/>
    <col min="14590" max="14838" width="10.7109375" style="48"/>
    <col min="14839" max="14839" width="46" style="48" bestFit="1" customWidth="1"/>
    <col min="14840" max="14840" width="0" style="48" hidden="1" customWidth="1"/>
    <col min="14841" max="14841" width="7.140625" style="48" customWidth="1"/>
    <col min="14842" max="14842" width="10.28515625" style="48" bestFit="1" customWidth="1"/>
    <col min="14843" max="14843" width="6.28515625" style="48" bestFit="1" customWidth="1"/>
    <col min="14844" max="14844" width="12.85546875" style="48" customWidth="1"/>
    <col min="14845" max="14845" width="16" style="48" bestFit="1" customWidth="1"/>
    <col min="14846" max="15094" width="10.7109375" style="48"/>
    <col min="15095" max="15095" width="46" style="48" bestFit="1" customWidth="1"/>
    <col min="15096" max="15096" width="0" style="48" hidden="1" customWidth="1"/>
    <col min="15097" max="15097" width="7.140625" style="48" customWidth="1"/>
    <col min="15098" max="15098" width="10.28515625" style="48" bestFit="1" customWidth="1"/>
    <col min="15099" max="15099" width="6.28515625" style="48" bestFit="1" customWidth="1"/>
    <col min="15100" max="15100" width="12.85546875" style="48" customWidth="1"/>
    <col min="15101" max="15101" width="16" style="48" bestFit="1" customWidth="1"/>
    <col min="15102" max="15350" width="10.7109375" style="48"/>
    <col min="15351" max="15351" width="46" style="48" bestFit="1" customWidth="1"/>
    <col min="15352" max="15352" width="0" style="48" hidden="1" customWidth="1"/>
    <col min="15353" max="15353" width="7.140625" style="48" customWidth="1"/>
    <col min="15354" max="15354" width="10.28515625" style="48" bestFit="1" customWidth="1"/>
    <col min="15355" max="15355" width="6.28515625" style="48" bestFit="1" customWidth="1"/>
    <col min="15356" max="15356" width="12.85546875" style="48" customWidth="1"/>
    <col min="15357" max="15357" width="16" style="48" bestFit="1" customWidth="1"/>
    <col min="15358" max="15606" width="10.7109375" style="48"/>
    <col min="15607" max="15607" width="46" style="48" bestFit="1" customWidth="1"/>
    <col min="15608" max="15608" width="0" style="48" hidden="1" customWidth="1"/>
    <col min="15609" max="15609" width="7.140625" style="48" customWidth="1"/>
    <col min="15610" max="15610" width="10.28515625" style="48" bestFit="1" customWidth="1"/>
    <col min="15611" max="15611" width="6.28515625" style="48" bestFit="1" customWidth="1"/>
    <col min="15612" max="15612" width="12.85546875" style="48" customWidth="1"/>
    <col min="15613" max="15613" width="16" style="48" bestFit="1" customWidth="1"/>
    <col min="15614" max="15862" width="10.7109375" style="48"/>
    <col min="15863" max="15863" width="46" style="48" bestFit="1" customWidth="1"/>
    <col min="15864" max="15864" width="0" style="48" hidden="1" customWidth="1"/>
    <col min="15865" max="15865" width="7.140625" style="48" customWidth="1"/>
    <col min="15866" max="15866" width="10.28515625" style="48" bestFit="1" customWidth="1"/>
    <col min="15867" max="15867" width="6.28515625" style="48" bestFit="1" customWidth="1"/>
    <col min="15868" max="15868" width="12.85546875" style="48" customWidth="1"/>
    <col min="15869" max="15869" width="16" style="48" bestFit="1" customWidth="1"/>
    <col min="15870" max="16118" width="10.7109375" style="48"/>
    <col min="16119" max="16119" width="46" style="48" bestFit="1" customWidth="1"/>
    <col min="16120" max="16120" width="0" style="48" hidden="1" customWidth="1"/>
    <col min="16121" max="16121" width="7.140625" style="48" customWidth="1"/>
    <col min="16122" max="16122" width="10.28515625" style="48" bestFit="1" customWidth="1"/>
    <col min="16123" max="16123" width="6.28515625" style="48" bestFit="1" customWidth="1"/>
    <col min="16124" max="16124" width="12.85546875" style="48" customWidth="1"/>
    <col min="16125" max="16125" width="16" style="48" bestFit="1" customWidth="1"/>
    <col min="16126" max="16384" width="10.7109375" style="48"/>
  </cols>
  <sheetData>
    <row r="1" spans="2:8" x14ac:dyDescent="0.25">
      <c r="E1" s="78"/>
      <c r="F1" s="186" t="s">
        <v>271</v>
      </c>
      <c r="G1" s="186"/>
      <c r="H1" s="186"/>
    </row>
    <row r="2" spans="2:8" ht="51" customHeight="1" x14ac:dyDescent="0.25">
      <c r="E2" s="79"/>
      <c r="F2" s="182" t="s">
        <v>303</v>
      </c>
      <c r="G2" s="182"/>
      <c r="H2" s="182"/>
    </row>
    <row r="3" spans="2:8" ht="15" customHeight="1" x14ac:dyDescent="0.25">
      <c r="F3" s="23"/>
      <c r="G3" s="23"/>
    </row>
    <row r="4" spans="2:8" x14ac:dyDescent="0.25">
      <c r="E4" s="49"/>
      <c r="F4" s="49"/>
      <c r="G4" s="24"/>
    </row>
    <row r="5" spans="2:8" ht="18.75" customHeight="1" x14ac:dyDescent="0.25">
      <c r="B5" s="185" t="s">
        <v>109</v>
      </c>
      <c r="C5" s="185"/>
      <c r="D5" s="185"/>
      <c r="E5" s="185"/>
      <c r="F5" s="185"/>
      <c r="G5" s="185"/>
      <c r="H5" s="185"/>
    </row>
    <row r="6" spans="2:8" ht="15" customHeight="1" x14ac:dyDescent="0.25">
      <c r="B6" s="185" t="s">
        <v>274</v>
      </c>
      <c r="C6" s="185"/>
      <c r="D6" s="185"/>
      <c r="E6" s="185"/>
      <c r="F6" s="185"/>
      <c r="G6" s="185"/>
      <c r="H6" s="185"/>
    </row>
    <row r="7" spans="2:8" ht="38.25" customHeight="1" x14ac:dyDescent="0.25">
      <c r="B7" s="194"/>
      <c r="C7" s="194"/>
      <c r="D7" s="194"/>
      <c r="E7" s="194"/>
      <c r="F7" s="194"/>
      <c r="G7" s="194"/>
      <c r="H7" s="194"/>
    </row>
    <row r="8" spans="2:8" ht="36" customHeight="1" x14ac:dyDescent="0.25">
      <c r="B8" s="195" t="s">
        <v>28</v>
      </c>
      <c r="C8" s="189" t="s">
        <v>269</v>
      </c>
      <c r="D8" s="191" t="s">
        <v>270</v>
      </c>
      <c r="E8" s="193" t="s">
        <v>110</v>
      </c>
      <c r="F8" s="193" t="s">
        <v>111</v>
      </c>
      <c r="G8" s="193" t="s">
        <v>79</v>
      </c>
      <c r="H8" s="193"/>
    </row>
    <row r="9" spans="2:8" ht="15" customHeight="1" x14ac:dyDescent="0.25">
      <c r="B9" s="195"/>
      <c r="C9" s="190"/>
      <c r="D9" s="192"/>
      <c r="E9" s="193"/>
      <c r="F9" s="193"/>
      <c r="G9" s="41" t="s">
        <v>319</v>
      </c>
      <c r="H9" s="85" t="s">
        <v>313</v>
      </c>
    </row>
    <row r="10" spans="2:8" x14ac:dyDescent="0.25">
      <c r="B10" s="119">
        <v>1</v>
      </c>
      <c r="C10" s="51">
        <v>2</v>
      </c>
      <c r="D10" s="52">
        <v>3</v>
      </c>
      <c r="E10" s="52">
        <v>4</v>
      </c>
      <c r="F10" s="52">
        <v>5</v>
      </c>
      <c r="G10" s="25">
        <v>6</v>
      </c>
      <c r="H10" s="25">
        <v>7</v>
      </c>
    </row>
    <row r="11" spans="2:8" ht="25.5" x14ac:dyDescent="0.25">
      <c r="B11" s="157" t="s">
        <v>250</v>
      </c>
      <c r="C11" s="158" t="s">
        <v>254</v>
      </c>
      <c r="D11" s="159" t="s">
        <v>255</v>
      </c>
      <c r="E11" s="159" t="s">
        <v>113</v>
      </c>
      <c r="F11" s="159" t="s">
        <v>114</v>
      </c>
      <c r="G11" s="160">
        <f>G13+G22+G40+G45+G52+G61+G69</f>
        <v>3994200</v>
      </c>
      <c r="H11" s="160">
        <f>H13+H22+H40+H45+H52+H61+H69</f>
        <v>3994200</v>
      </c>
    </row>
    <row r="12" spans="2:8" x14ac:dyDescent="0.25">
      <c r="B12" s="161" t="s">
        <v>112</v>
      </c>
      <c r="C12" s="122" t="s">
        <v>254</v>
      </c>
      <c r="D12" s="123" t="s">
        <v>256</v>
      </c>
      <c r="E12" s="123" t="s">
        <v>113</v>
      </c>
      <c r="F12" s="123" t="s">
        <v>114</v>
      </c>
      <c r="G12" s="124">
        <f>G13+G22+G40</f>
        <v>3760000</v>
      </c>
      <c r="H12" s="124">
        <f>H13+H22+H40</f>
        <v>3760000</v>
      </c>
    </row>
    <row r="13" spans="2:8" ht="39.75" customHeight="1" x14ac:dyDescent="0.25">
      <c r="B13" s="162" t="s">
        <v>115</v>
      </c>
      <c r="C13" s="122" t="s">
        <v>254</v>
      </c>
      <c r="D13" s="123" t="s">
        <v>251</v>
      </c>
      <c r="E13" s="123" t="s">
        <v>113</v>
      </c>
      <c r="F13" s="123" t="s">
        <v>114</v>
      </c>
      <c r="G13" s="124">
        <f>G14</f>
        <v>1206221</v>
      </c>
      <c r="H13" s="124">
        <f>H14</f>
        <v>1206221</v>
      </c>
    </row>
    <row r="14" spans="2:8" ht="25.5" x14ac:dyDescent="0.25">
      <c r="B14" s="59" t="s">
        <v>116</v>
      </c>
      <c r="C14" s="60" t="s">
        <v>254</v>
      </c>
      <c r="D14" s="22" t="s">
        <v>251</v>
      </c>
      <c r="E14" s="22" t="s">
        <v>117</v>
      </c>
      <c r="F14" s="22" t="s">
        <v>114</v>
      </c>
      <c r="G14" s="27">
        <f>G16</f>
        <v>1206221</v>
      </c>
      <c r="H14" s="27">
        <f>H16</f>
        <v>1206221</v>
      </c>
    </row>
    <row r="15" spans="2:8" ht="25.5" x14ac:dyDescent="0.25">
      <c r="B15" s="59" t="s">
        <v>118</v>
      </c>
      <c r="C15" s="60" t="s">
        <v>254</v>
      </c>
      <c r="D15" s="22" t="s">
        <v>251</v>
      </c>
      <c r="E15" s="22" t="s">
        <v>119</v>
      </c>
      <c r="F15" s="22" t="s">
        <v>114</v>
      </c>
      <c r="G15" s="27">
        <f t="shared" ref="G15:H17" si="0">G16</f>
        <v>1206221</v>
      </c>
      <c r="H15" s="27">
        <f t="shared" si="0"/>
        <v>1206221</v>
      </c>
    </row>
    <row r="16" spans="2:8" x14ac:dyDescent="0.25">
      <c r="B16" s="59" t="s">
        <v>120</v>
      </c>
      <c r="C16" s="60" t="s">
        <v>254</v>
      </c>
      <c r="D16" s="22" t="s">
        <v>251</v>
      </c>
      <c r="E16" s="22" t="s">
        <v>193</v>
      </c>
      <c r="F16" s="22" t="s">
        <v>114</v>
      </c>
      <c r="G16" s="27">
        <f t="shared" si="0"/>
        <v>1206221</v>
      </c>
      <c r="H16" s="27">
        <f t="shared" si="0"/>
        <v>1206221</v>
      </c>
    </row>
    <row r="17" spans="2:8" ht="63.75" x14ac:dyDescent="0.25">
      <c r="B17" s="59" t="s">
        <v>121</v>
      </c>
      <c r="C17" s="60" t="s">
        <v>254</v>
      </c>
      <c r="D17" s="22" t="s">
        <v>251</v>
      </c>
      <c r="E17" s="22" t="s">
        <v>193</v>
      </c>
      <c r="F17" s="22" t="s">
        <v>122</v>
      </c>
      <c r="G17" s="27">
        <f t="shared" si="0"/>
        <v>1206221</v>
      </c>
      <c r="H17" s="27">
        <f t="shared" si="0"/>
        <v>1206221</v>
      </c>
    </row>
    <row r="18" spans="2:8" ht="25.5" x14ac:dyDescent="0.25">
      <c r="B18" s="59" t="s">
        <v>123</v>
      </c>
      <c r="C18" s="60" t="s">
        <v>254</v>
      </c>
      <c r="D18" s="22" t="s">
        <v>251</v>
      </c>
      <c r="E18" s="22" t="s">
        <v>193</v>
      </c>
      <c r="F18" s="22" t="s">
        <v>124</v>
      </c>
      <c r="G18" s="27">
        <f>G19+G21</f>
        <v>1206221</v>
      </c>
      <c r="H18" s="27">
        <f>H19+H21</f>
        <v>1206221</v>
      </c>
    </row>
    <row r="19" spans="2:8" ht="25.5" hidden="1" x14ac:dyDescent="0.25">
      <c r="B19" s="59" t="s">
        <v>125</v>
      </c>
      <c r="C19" s="60" t="s">
        <v>254</v>
      </c>
      <c r="D19" s="22" t="s">
        <v>251</v>
      </c>
      <c r="E19" s="22" t="s">
        <v>193</v>
      </c>
      <c r="F19" s="22" t="s">
        <v>126</v>
      </c>
      <c r="G19" s="27">
        <v>936987</v>
      </c>
      <c r="H19" s="27">
        <v>936987</v>
      </c>
    </row>
    <row r="20" spans="2:8" ht="38.25" hidden="1" customHeight="1" x14ac:dyDescent="0.25">
      <c r="B20" s="59" t="s">
        <v>127</v>
      </c>
      <c r="C20" s="60" t="s">
        <v>254</v>
      </c>
      <c r="D20" s="22" t="s">
        <v>251</v>
      </c>
      <c r="E20" s="22" t="s">
        <v>282</v>
      </c>
      <c r="F20" s="22" t="s">
        <v>128</v>
      </c>
      <c r="G20" s="27">
        <v>0</v>
      </c>
      <c r="H20" s="27">
        <v>0</v>
      </c>
    </row>
    <row r="21" spans="2:8" ht="39.75" hidden="1" customHeight="1" x14ac:dyDescent="0.25">
      <c r="B21" s="59" t="s">
        <v>129</v>
      </c>
      <c r="C21" s="60" t="s">
        <v>254</v>
      </c>
      <c r="D21" s="22" t="s">
        <v>251</v>
      </c>
      <c r="E21" s="22" t="s">
        <v>193</v>
      </c>
      <c r="F21" s="22" t="s">
        <v>130</v>
      </c>
      <c r="G21" s="27">
        <v>269234</v>
      </c>
      <c r="H21" s="27">
        <v>269234</v>
      </c>
    </row>
    <row r="22" spans="2:8" ht="51" x14ac:dyDescent="0.25">
      <c r="B22" s="163" t="s">
        <v>131</v>
      </c>
      <c r="C22" s="122" t="s">
        <v>254</v>
      </c>
      <c r="D22" s="123" t="s">
        <v>252</v>
      </c>
      <c r="E22" s="123" t="s">
        <v>113</v>
      </c>
      <c r="F22" s="123" t="s">
        <v>114</v>
      </c>
      <c r="G22" s="124">
        <f t="shared" ref="G22:H24" si="1">G23</f>
        <v>2438779</v>
      </c>
      <c r="H22" s="124">
        <f t="shared" si="1"/>
        <v>2438779</v>
      </c>
    </row>
    <row r="23" spans="2:8" ht="25.5" x14ac:dyDescent="0.25">
      <c r="B23" s="59" t="s">
        <v>116</v>
      </c>
      <c r="C23" s="60" t="s">
        <v>254</v>
      </c>
      <c r="D23" s="22" t="s">
        <v>252</v>
      </c>
      <c r="E23" s="22" t="s">
        <v>117</v>
      </c>
      <c r="F23" s="22" t="s">
        <v>114</v>
      </c>
      <c r="G23" s="27">
        <f t="shared" si="1"/>
        <v>2438779</v>
      </c>
      <c r="H23" s="27">
        <f t="shared" si="1"/>
        <v>2438779</v>
      </c>
    </row>
    <row r="24" spans="2:8" ht="25.5" x14ac:dyDescent="0.25">
      <c r="B24" s="59" t="s">
        <v>118</v>
      </c>
      <c r="C24" s="60" t="s">
        <v>254</v>
      </c>
      <c r="D24" s="22" t="s">
        <v>252</v>
      </c>
      <c r="E24" s="22" t="s">
        <v>119</v>
      </c>
      <c r="F24" s="22" t="s">
        <v>114</v>
      </c>
      <c r="G24" s="27">
        <f t="shared" si="1"/>
        <v>2438779</v>
      </c>
      <c r="H24" s="27">
        <f t="shared" si="1"/>
        <v>2438779</v>
      </c>
    </row>
    <row r="25" spans="2:8" x14ac:dyDescent="0.25">
      <c r="B25" s="59" t="s">
        <v>132</v>
      </c>
      <c r="C25" s="60" t="s">
        <v>254</v>
      </c>
      <c r="D25" s="22" t="s">
        <v>252</v>
      </c>
      <c r="E25" s="22" t="s">
        <v>194</v>
      </c>
      <c r="F25" s="22" t="s">
        <v>114</v>
      </c>
      <c r="G25" s="27">
        <f>G26+G31+G35</f>
        <v>2438779</v>
      </c>
      <c r="H25" s="27">
        <f>H26+H31+H35</f>
        <v>2438779</v>
      </c>
    </row>
    <row r="26" spans="2:8" ht="63.75" x14ac:dyDescent="0.25">
      <c r="B26" s="59" t="s">
        <v>121</v>
      </c>
      <c r="C26" s="60" t="s">
        <v>254</v>
      </c>
      <c r="D26" s="22" t="s">
        <v>252</v>
      </c>
      <c r="E26" s="22" t="s">
        <v>194</v>
      </c>
      <c r="F26" s="22" t="s">
        <v>122</v>
      </c>
      <c r="G26" s="27">
        <f>G27</f>
        <v>2304949</v>
      </c>
      <c r="H26" s="27">
        <f>H27</f>
        <v>2304949</v>
      </c>
    </row>
    <row r="27" spans="2:8" ht="25.5" x14ac:dyDescent="0.25">
      <c r="B27" s="59" t="s">
        <v>123</v>
      </c>
      <c r="C27" s="60" t="s">
        <v>254</v>
      </c>
      <c r="D27" s="22" t="s">
        <v>252</v>
      </c>
      <c r="E27" s="22" t="s">
        <v>194</v>
      </c>
      <c r="F27" s="22" t="s">
        <v>124</v>
      </c>
      <c r="G27" s="27">
        <f>G28+G29+G30</f>
        <v>2304949</v>
      </c>
      <c r="H27" s="27">
        <f>H28+H29+H30</f>
        <v>2304949</v>
      </c>
    </row>
    <row r="28" spans="2:8" ht="25.5" hidden="1" x14ac:dyDescent="0.25">
      <c r="B28" s="59" t="s">
        <v>125</v>
      </c>
      <c r="C28" s="60" t="s">
        <v>254</v>
      </c>
      <c r="D28" s="22" t="s">
        <v>252</v>
      </c>
      <c r="E28" s="22" t="s">
        <v>194</v>
      </c>
      <c r="F28" s="22" t="s">
        <v>126</v>
      </c>
      <c r="G28" s="27">
        <v>1792409</v>
      </c>
      <c r="H28" s="27">
        <v>1792409</v>
      </c>
    </row>
    <row r="29" spans="2:8" ht="38.25" hidden="1" x14ac:dyDescent="0.25">
      <c r="B29" s="59" t="s">
        <v>133</v>
      </c>
      <c r="C29" s="60" t="s">
        <v>254</v>
      </c>
      <c r="D29" s="22" t="s">
        <v>252</v>
      </c>
      <c r="E29" s="22" t="s">
        <v>194</v>
      </c>
      <c r="F29" s="22" t="s">
        <v>128</v>
      </c>
      <c r="G29" s="27">
        <v>0</v>
      </c>
      <c r="H29" s="27">
        <v>0</v>
      </c>
    </row>
    <row r="30" spans="2:8" ht="51" hidden="1" x14ac:dyDescent="0.25">
      <c r="B30" s="59" t="s">
        <v>129</v>
      </c>
      <c r="C30" s="60" t="s">
        <v>254</v>
      </c>
      <c r="D30" s="22" t="s">
        <v>252</v>
      </c>
      <c r="E30" s="22" t="s">
        <v>194</v>
      </c>
      <c r="F30" s="22" t="s">
        <v>130</v>
      </c>
      <c r="G30" s="27">
        <v>512540</v>
      </c>
      <c r="H30" s="27">
        <v>512540</v>
      </c>
    </row>
    <row r="31" spans="2:8" ht="25.5" x14ac:dyDescent="0.25">
      <c r="B31" s="59" t="s">
        <v>134</v>
      </c>
      <c r="C31" s="60" t="s">
        <v>254</v>
      </c>
      <c r="D31" s="22" t="s">
        <v>252</v>
      </c>
      <c r="E31" s="22" t="s">
        <v>194</v>
      </c>
      <c r="F31" s="22" t="s">
        <v>135</v>
      </c>
      <c r="G31" s="27">
        <f>G32</f>
        <v>120436</v>
      </c>
      <c r="H31" s="27">
        <f>H32</f>
        <v>120436</v>
      </c>
    </row>
    <row r="32" spans="2:8" ht="25.5" x14ac:dyDescent="0.25">
      <c r="B32" s="59" t="s">
        <v>136</v>
      </c>
      <c r="C32" s="60" t="s">
        <v>254</v>
      </c>
      <c r="D32" s="22" t="s">
        <v>252</v>
      </c>
      <c r="E32" s="22" t="s">
        <v>194</v>
      </c>
      <c r="F32" s="22" t="s">
        <v>137</v>
      </c>
      <c r="G32" s="27">
        <f>G34+G33</f>
        <v>120436</v>
      </c>
      <c r="H32" s="27">
        <f>H34+H33</f>
        <v>120436</v>
      </c>
    </row>
    <row r="33" spans="2:8" ht="25.5" hidden="1" x14ac:dyDescent="0.25">
      <c r="B33" s="59" t="s">
        <v>138</v>
      </c>
      <c r="C33" s="60" t="s">
        <v>254</v>
      </c>
      <c r="D33" s="22" t="s">
        <v>252</v>
      </c>
      <c r="E33" s="22" t="s">
        <v>194</v>
      </c>
      <c r="F33" s="22" t="s">
        <v>139</v>
      </c>
      <c r="G33" s="27"/>
      <c r="H33" s="27"/>
    </row>
    <row r="34" spans="2:8" ht="25.5" hidden="1" x14ac:dyDescent="0.25">
      <c r="B34" s="59" t="s">
        <v>140</v>
      </c>
      <c r="C34" s="60" t="s">
        <v>254</v>
      </c>
      <c r="D34" s="22" t="s">
        <v>252</v>
      </c>
      <c r="E34" s="22" t="s">
        <v>194</v>
      </c>
      <c r="F34" s="22" t="s">
        <v>141</v>
      </c>
      <c r="G34" s="27">
        <v>120436</v>
      </c>
      <c r="H34" s="27">
        <v>120436</v>
      </c>
    </row>
    <row r="35" spans="2:8" x14ac:dyDescent="0.25">
      <c r="B35" s="59" t="s">
        <v>142</v>
      </c>
      <c r="C35" s="60" t="s">
        <v>254</v>
      </c>
      <c r="D35" s="22" t="s">
        <v>252</v>
      </c>
      <c r="E35" s="22" t="s">
        <v>194</v>
      </c>
      <c r="F35" s="22" t="s">
        <v>143</v>
      </c>
      <c r="G35" s="27">
        <f>G36</f>
        <v>13394</v>
      </c>
      <c r="H35" s="27">
        <f>H36</f>
        <v>13394</v>
      </c>
    </row>
    <row r="36" spans="2:8" x14ac:dyDescent="0.25">
      <c r="B36" s="59" t="s">
        <v>144</v>
      </c>
      <c r="C36" s="60" t="s">
        <v>254</v>
      </c>
      <c r="D36" s="22" t="s">
        <v>252</v>
      </c>
      <c r="E36" s="22" t="s">
        <v>194</v>
      </c>
      <c r="F36" s="22" t="s">
        <v>145</v>
      </c>
      <c r="G36" s="27">
        <f>G38+G37+G39</f>
        <v>13394</v>
      </c>
      <c r="H36" s="27">
        <f>H38+H37+H39</f>
        <v>13394</v>
      </c>
    </row>
    <row r="37" spans="2:8" ht="25.5" hidden="1" x14ac:dyDescent="0.25">
      <c r="B37" s="59" t="s">
        <v>146</v>
      </c>
      <c r="C37" s="60" t="s">
        <v>254</v>
      </c>
      <c r="D37" s="22" t="s">
        <v>252</v>
      </c>
      <c r="E37" s="22" t="s">
        <v>194</v>
      </c>
      <c r="F37" s="22" t="s">
        <v>147</v>
      </c>
      <c r="G37" s="27">
        <v>0</v>
      </c>
      <c r="H37" s="27">
        <v>0</v>
      </c>
    </row>
    <row r="38" spans="2:8" hidden="1" x14ac:dyDescent="0.25">
      <c r="B38" s="59" t="s">
        <v>148</v>
      </c>
      <c r="C38" s="60" t="s">
        <v>254</v>
      </c>
      <c r="D38" s="22" t="s">
        <v>252</v>
      </c>
      <c r="E38" s="22" t="s">
        <v>194</v>
      </c>
      <c r="F38" s="22" t="s">
        <v>149</v>
      </c>
      <c r="G38" s="27">
        <v>4000</v>
      </c>
      <c r="H38" s="27">
        <v>4000</v>
      </c>
    </row>
    <row r="39" spans="2:8" hidden="1" x14ac:dyDescent="0.25">
      <c r="B39" s="59" t="s">
        <v>150</v>
      </c>
      <c r="C39" s="60" t="s">
        <v>254</v>
      </c>
      <c r="D39" s="22" t="s">
        <v>252</v>
      </c>
      <c r="E39" s="22" t="s">
        <v>194</v>
      </c>
      <c r="F39" s="22" t="s">
        <v>151</v>
      </c>
      <c r="G39" s="27">
        <v>9394</v>
      </c>
      <c r="H39" s="27">
        <v>9394</v>
      </c>
    </row>
    <row r="40" spans="2:8" ht="38.25" x14ac:dyDescent="0.25">
      <c r="B40" s="164" t="s">
        <v>152</v>
      </c>
      <c r="C40" s="122" t="s">
        <v>254</v>
      </c>
      <c r="D40" s="123" t="s">
        <v>253</v>
      </c>
      <c r="E40" s="123" t="s">
        <v>113</v>
      </c>
      <c r="F40" s="123" t="s">
        <v>114</v>
      </c>
      <c r="G40" s="124">
        <f t="shared" ref="G40:H43" si="2">G41</f>
        <v>115000</v>
      </c>
      <c r="H40" s="124">
        <f t="shared" si="2"/>
        <v>115000</v>
      </c>
    </row>
    <row r="41" spans="2:8" ht="25.5" x14ac:dyDescent="0.25">
      <c r="B41" s="59" t="s">
        <v>153</v>
      </c>
      <c r="C41" s="60" t="s">
        <v>254</v>
      </c>
      <c r="D41" s="22" t="s">
        <v>253</v>
      </c>
      <c r="E41" s="22" t="s">
        <v>117</v>
      </c>
      <c r="F41" s="22" t="s">
        <v>114</v>
      </c>
      <c r="G41" s="27">
        <f t="shared" si="2"/>
        <v>115000</v>
      </c>
      <c r="H41" s="27">
        <f t="shared" si="2"/>
        <v>115000</v>
      </c>
    </row>
    <row r="42" spans="2:8" ht="25.5" x14ac:dyDescent="0.25">
      <c r="B42" s="59" t="s">
        <v>154</v>
      </c>
      <c r="C42" s="60" t="s">
        <v>254</v>
      </c>
      <c r="D42" s="22" t="s">
        <v>253</v>
      </c>
      <c r="E42" s="22" t="s">
        <v>119</v>
      </c>
      <c r="F42" s="22" t="s">
        <v>114</v>
      </c>
      <c r="G42" s="27">
        <f t="shared" si="2"/>
        <v>115000</v>
      </c>
      <c r="H42" s="27">
        <f t="shared" si="2"/>
        <v>115000</v>
      </c>
    </row>
    <row r="43" spans="2:8" x14ac:dyDescent="0.25">
      <c r="B43" s="59" t="s">
        <v>157</v>
      </c>
      <c r="C43" s="60" t="s">
        <v>254</v>
      </c>
      <c r="D43" s="22" t="s">
        <v>253</v>
      </c>
      <c r="E43" s="22" t="s">
        <v>156</v>
      </c>
      <c r="F43" s="22" t="s">
        <v>158</v>
      </c>
      <c r="G43" s="27">
        <f t="shared" si="2"/>
        <v>115000</v>
      </c>
      <c r="H43" s="27">
        <f t="shared" si="2"/>
        <v>115000</v>
      </c>
    </row>
    <row r="44" spans="2:8" x14ac:dyDescent="0.25">
      <c r="B44" s="59" t="s">
        <v>106</v>
      </c>
      <c r="C44" s="60" t="s">
        <v>254</v>
      </c>
      <c r="D44" s="22" t="s">
        <v>253</v>
      </c>
      <c r="E44" s="22" t="s">
        <v>156</v>
      </c>
      <c r="F44" s="22" t="s">
        <v>159</v>
      </c>
      <c r="G44" s="27">
        <v>115000</v>
      </c>
      <c r="H44" s="27">
        <v>115000</v>
      </c>
    </row>
    <row r="45" spans="2:8" hidden="1" x14ac:dyDescent="0.25">
      <c r="B45" s="61" t="s">
        <v>211</v>
      </c>
      <c r="C45" s="54" t="s">
        <v>254</v>
      </c>
      <c r="D45" s="68" t="s">
        <v>266</v>
      </c>
      <c r="E45" s="68" t="s">
        <v>113</v>
      </c>
      <c r="F45" s="68" t="s">
        <v>186</v>
      </c>
      <c r="G45" s="26">
        <f t="shared" ref="G45:H50" si="3">G46</f>
        <v>0</v>
      </c>
      <c r="H45" s="26">
        <f t="shared" si="3"/>
        <v>0</v>
      </c>
    </row>
    <row r="46" spans="2:8" hidden="1" x14ac:dyDescent="0.25">
      <c r="B46" s="59" t="s">
        <v>212</v>
      </c>
      <c r="C46" s="60" t="s">
        <v>254</v>
      </c>
      <c r="D46" s="70" t="s">
        <v>267</v>
      </c>
      <c r="E46" s="70" t="s">
        <v>113</v>
      </c>
      <c r="F46" s="70" t="s">
        <v>186</v>
      </c>
      <c r="G46" s="27">
        <f t="shared" si="3"/>
        <v>0</v>
      </c>
      <c r="H46" s="27">
        <f t="shared" si="3"/>
        <v>0</v>
      </c>
    </row>
    <row r="47" spans="2:8" ht="38.25" hidden="1" x14ac:dyDescent="0.25">
      <c r="B47" s="59" t="s">
        <v>216</v>
      </c>
      <c r="C47" s="60" t="s">
        <v>254</v>
      </c>
      <c r="D47" s="70" t="s">
        <v>267</v>
      </c>
      <c r="E47" s="70" t="s">
        <v>281</v>
      </c>
      <c r="F47" s="70" t="s">
        <v>114</v>
      </c>
      <c r="G47" s="27">
        <f t="shared" si="3"/>
        <v>0</v>
      </c>
      <c r="H47" s="27">
        <f t="shared" si="3"/>
        <v>0</v>
      </c>
    </row>
    <row r="48" spans="2:8" ht="38.25" hidden="1" x14ac:dyDescent="0.25">
      <c r="B48" s="71" t="s">
        <v>215</v>
      </c>
      <c r="C48" s="60" t="s">
        <v>254</v>
      </c>
      <c r="D48" s="70" t="s">
        <v>267</v>
      </c>
      <c r="E48" s="70" t="s">
        <v>218</v>
      </c>
      <c r="F48" s="70" t="s">
        <v>114</v>
      </c>
      <c r="G48" s="27">
        <f t="shared" si="3"/>
        <v>0</v>
      </c>
      <c r="H48" s="27">
        <f t="shared" si="3"/>
        <v>0</v>
      </c>
    </row>
    <row r="49" spans="2:8" ht="25.5" hidden="1" x14ac:dyDescent="0.2">
      <c r="B49" s="72" t="s">
        <v>214</v>
      </c>
      <c r="C49" s="60" t="s">
        <v>254</v>
      </c>
      <c r="D49" s="70" t="s">
        <v>267</v>
      </c>
      <c r="E49" s="70" t="s">
        <v>217</v>
      </c>
      <c r="F49" s="70" t="s">
        <v>114</v>
      </c>
      <c r="G49" s="27">
        <f t="shared" si="3"/>
        <v>0</v>
      </c>
      <c r="H49" s="27">
        <f t="shared" si="3"/>
        <v>0</v>
      </c>
    </row>
    <row r="50" spans="2:8" ht="25.5" hidden="1" x14ac:dyDescent="0.25">
      <c r="B50" s="59" t="s">
        <v>134</v>
      </c>
      <c r="C50" s="60" t="s">
        <v>254</v>
      </c>
      <c r="D50" s="70" t="s">
        <v>267</v>
      </c>
      <c r="E50" s="70" t="s">
        <v>217</v>
      </c>
      <c r="F50" s="70" t="s">
        <v>135</v>
      </c>
      <c r="G50" s="27">
        <f t="shared" si="3"/>
        <v>0</v>
      </c>
      <c r="H50" s="27">
        <f t="shared" si="3"/>
        <v>0</v>
      </c>
    </row>
    <row r="51" spans="2:8" ht="25.5" hidden="1" x14ac:dyDescent="0.25">
      <c r="B51" s="64" t="s">
        <v>136</v>
      </c>
      <c r="C51" s="60" t="s">
        <v>254</v>
      </c>
      <c r="D51" s="70" t="s">
        <v>267</v>
      </c>
      <c r="E51" s="70" t="s">
        <v>217</v>
      </c>
      <c r="F51" s="70" t="s">
        <v>137</v>
      </c>
      <c r="G51" s="27">
        <v>0</v>
      </c>
      <c r="H51" s="27">
        <v>0</v>
      </c>
    </row>
    <row r="52" spans="2:8" ht="25.5" customHeight="1" x14ac:dyDescent="0.25">
      <c r="B52" s="61" t="s">
        <v>169</v>
      </c>
      <c r="C52" s="54" t="s">
        <v>254</v>
      </c>
      <c r="D52" s="55" t="s">
        <v>259</v>
      </c>
      <c r="E52" s="55" t="s">
        <v>113</v>
      </c>
      <c r="F52" s="55" t="s">
        <v>114</v>
      </c>
      <c r="G52" s="26">
        <f t="shared" ref="G52:H55" si="4">G53</f>
        <v>234100</v>
      </c>
      <c r="H52" s="26">
        <f t="shared" si="4"/>
        <v>234100</v>
      </c>
    </row>
    <row r="53" spans="2:8" ht="25.5" customHeight="1" x14ac:dyDescent="0.25">
      <c r="B53" s="59" t="s">
        <v>170</v>
      </c>
      <c r="C53" s="60" t="s">
        <v>254</v>
      </c>
      <c r="D53" s="22" t="s">
        <v>260</v>
      </c>
      <c r="E53" s="22" t="s">
        <v>113</v>
      </c>
      <c r="F53" s="22" t="s">
        <v>114</v>
      </c>
      <c r="G53" s="27">
        <f t="shared" si="4"/>
        <v>234100</v>
      </c>
      <c r="H53" s="27">
        <f t="shared" si="4"/>
        <v>234100</v>
      </c>
    </row>
    <row r="54" spans="2:8" ht="25.5" customHeight="1" x14ac:dyDescent="0.25">
      <c r="B54" s="65" t="s">
        <v>116</v>
      </c>
      <c r="C54" s="60" t="s">
        <v>254</v>
      </c>
      <c r="D54" s="22" t="s">
        <v>260</v>
      </c>
      <c r="E54" s="22" t="s">
        <v>117</v>
      </c>
      <c r="F54" s="22" t="s">
        <v>114</v>
      </c>
      <c r="G54" s="27">
        <f t="shared" si="4"/>
        <v>234100</v>
      </c>
      <c r="H54" s="27">
        <f t="shared" si="4"/>
        <v>234100</v>
      </c>
    </row>
    <row r="55" spans="2:8" ht="25.5" customHeight="1" x14ac:dyDescent="0.25">
      <c r="B55" s="65" t="s">
        <v>118</v>
      </c>
      <c r="C55" s="60" t="s">
        <v>254</v>
      </c>
      <c r="D55" s="22" t="s">
        <v>260</v>
      </c>
      <c r="E55" s="22" t="s">
        <v>119</v>
      </c>
      <c r="F55" s="22" t="s">
        <v>114</v>
      </c>
      <c r="G55" s="27">
        <f t="shared" si="4"/>
        <v>234100</v>
      </c>
      <c r="H55" s="27">
        <f t="shared" si="4"/>
        <v>234100</v>
      </c>
    </row>
    <row r="56" spans="2:8" ht="27.75" customHeight="1" x14ac:dyDescent="0.25">
      <c r="B56" s="65" t="s">
        <v>171</v>
      </c>
      <c r="C56" s="60" t="s">
        <v>254</v>
      </c>
      <c r="D56" s="22" t="s">
        <v>260</v>
      </c>
      <c r="E56" s="22" t="s">
        <v>172</v>
      </c>
      <c r="F56" s="22" t="s">
        <v>114</v>
      </c>
      <c r="G56" s="27">
        <f>G58</f>
        <v>234100</v>
      </c>
      <c r="H56" s="27">
        <f>H58</f>
        <v>234100</v>
      </c>
    </row>
    <row r="57" spans="2:8" ht="25.5" customHeight="1" x14ac:dyDescent="0.25">
      <c r="B57" s="59" t="s">
        <v>121</v>
      </c>
      <c r="C57" s="60" t="s">
        <v>254</v>
      </c>
      <c r="D57" s="22" t="s">
        <v>260</v>
      </c>
      <c r="E57" s="22" t="s">
        <v>172</v>
      </c>
      <c r="F57" s="22" t="s">
        <v>122</v>
      </c>
      <c r="G57" s="27">
        <f>G58</f>
        <v>234100</v>
      </c>
      <c r="H57" s="27">
        <f>H58</f>
        <v>234100</v>
      </c>
    </row>
    <row r="58" spans="2:8" ht="25.5" customHeight="1" x14ac:dyDescent="0.25">
      <c r="B58" s="59" t="s">
        <v>123</v>
      </c>
      <c r="C58" s="60" t="s">
        <v>254</v>
      </c>
      <c r="D58" s="22" t="s">
        <v>260</v>
      </c>
      <c r="E58" s="22" t="s">
        <v>172</v>
      </c>
      <c r="F58" s="22" t="s">
        <v>124</v>
      </c>
      <c r="G58" s="27">
        <f>G59+G60</f>
        <v>234100</v>
      </c>
      <c r="H58" s="27">
        <f>H59+H60</f>
        <v>234100</v>
      </c>
    </row>
    <row r="59" spans="2:8" ht="25.5" hidden="1" customHeight="1" x14ac:dyDescent="0.25">
      <c r="B59" s="59" t="s">
        <v>125</v>
      </c>
      <c r="C59" s="60" t="s">
        <v>254</v>
      </c>
      <c r="D59" s="22" t="s">
        <v>260</v>
      </c>
      <c r="E59" s="22" t="s">
        <v>172</v>
      </c>
      <c r="F59" s="22" t="s">
        <v>126</v>
      </c>
      <c r="G59" s="27">
        <v>177330</v>
      </c>
      <c r="H59" s="27">
        <v>177330</v>
      </c>
    </row>
    <row r="60" spans="2:8" ht="25.5" hidden="1" customHeight="1" x14ac:dyDescent="0.25">
      <c r="B60" s="59" t="s">
        <v>129</v>
      </c>
      <c r="C60" s="60" t="s">
        <v>254</v>
      </c>
      <c r="D60" s="22" t="s">
        <v>260</v>
      </c>
      <c r="E60" s="22" t="s">
        <v>172</v>
      </c>
      <c r="F60" s="22" t="s">
        <v>130</v>
      </c>
      <c r="G60" s="27">
        <v>56770</v>
      </c>
      <c r="H60" s="27">
        <v>56770</v>
      </c>
    </row>
    <row r="61" spans="2:8" ht="27.75" hidden="1" customHeight="1" x14ac:dyDescent="0.25">
      <c r="B61" s="61" t="s">
        <v>173</v>
      </c>
      <c r="C61" s="54" t="s">
        <v>254</v>
      </c>
      <c r="D61" s="55" t="s">
        <v>261</v>
      </c>
      <c r="E61" s="55" t="s">
        <v>113</v>
      </c>
      <c r="F61" s="55" t="s">
        <v>114</v>
      </c>
      <c r="G61" s="26">
        <f>G62</f>
        <v>0</v>
      </c>
      <c r="H61" s="26">
        <f>H62</f>
        <v>0</v>
      </c>
    </row>
    <row r="62" spans="2:8" ht="18" hidden="1" customHeight="1" x14ac:dyDescent="0.25">
      <c r="B62" s="19" t="s">
        <v>174</v>
      </c>
      <c r="C62" s="60" t="s">
        <v>254</v>
      </c>
      <c r="D62" s="22" t="s">
        <v>262</v>
      </c>
      <c r="E62" s="22" t="s">
        <v>113</v>
      </c>
      <c r="F62" s="22" t="s">
        <v>114</v>
      </c>
      <c r="G62" s="27">
        <f>G66</f>
        <v>0</v>
      </c>
      <c r="H62" s="27">
        <f>H66</f>
        <v>0</v>
      </c>
    </row>
    <row r="63" spans="2:8" ht="51" hidden="1" customHeight="1" x14ac:dyDescent="0.25">
      <c r="B63" s="65" t="s">
        <v>195</v>
      </c>
      <c r="C63" s="60" t="s">
        <v>254</v>
      </c>
      <c r="D63" s="22" t="s">
        <v>262</v>
      </c>
      <c r="E63" s="22" t="s">
        <v>280</v>
      </c>
      <c r="F63" s="22" t="s">
        <v>114</v>
      </c>
      <c r="G63" s="27">
        <f>G66</f>
        <v>0</v>
      </c>
      <c r="H63" s="27">
        <f>H66</f>
        <v>0</v>
      </c>
    </row>
    <row r="64" spans="2:8" ht="63" hidden="1" customHeight="1" x14ac:dyDescent="0.25">
      <c r="B64" s="65" t="s">
        <v>198</v>
      </c>
      <c r="C64" s="60" t="s">
        <v>254</v>
      </c>
      <c r="D64" s="22" t="s">
        <v>262</v>
      </c>
      <c r="E64" s="22" t="s">
        <v>279</v>
      </c>
      <c r="F64" s="22" t="s">
        <v>114</v>
      </c>
      <c r="G64" s="27">
        <f t="shared" ref="G64:H67" si="5">G65</f>
        <v>0</v>
      </c>
      <c r="H64" s="27">
        <f t="shared" si="5"/>
        <v>0</v>
      </c>
    </row>
    <row r="65" spans="2:8" ht="27.75" hidden="1" customHeight="1" x14ac:dyDescent="0.25">
      <c r="B65" s="65" t="s">
        <v>197</v>
      </c>
      <c r="C65" s="60" t="s">
        <v>254</v>
      </c>
      <c r="D65" s="22" t="s">
        <v>262</v>
      </c>
      <c r="E65" s="22" t="s">
        <v>196</v>
      </c>
      <c r="F65" s="22" t="s">
        <v>114</v>
      </c>
      <c r="G65" s="27">
        <f t="shared" si="5"/>
        <v>0</v>
      </c>
      <c r="H65" s="27">
        <f t="shared" si="5"/>
        <v>0</v>
      </c>
    </row>
    <row r="66" spans="2:8" ht="27.75" hidden="1" customHeight="1" x14ac:dyDescent="0.25">
      <c r="B66" s="59" t="s">
        <v>134</v>
      </c>
      <c r="C66" s="60" t="s">
        <v>254</v>
      </c>
      <c r="D66" s="22" t="s">
        <v>262</v>
      </c>
      <c r="E66" s="22" t="s">
        <v>196</v>
      </c>
      <c r="F66" s="22" t="s">
        <v>135</v>
      </c>
      <c r="G66" s="27">
        <f t="shared" si="5"/>
        <v>0</v>
      </c>
      <c r="H66" s="27">
        <f t="shared" si="5"/>
        <v>0</v>
      </c>
    </row>
    <row r="67" spans="2:8" ht="34.5" hidden="1" customHeight="1" x14ac:dyDescent="0.25">
      <c r="B67" s="59" t="s">
        <v>136</v>
      </c>
      <c r="C67" s="60" t="s">
        <v>254</v>
      </c>
      <c r="D67" s="22" t="s">
        <v>262</v>
      </c>
      <c r="E67" s="22" t="s">
        <v>196</v>
      </c>
      <c r="F67" s="22" t="s">
        <v>137</v>
      </c>
      <c r="G67" s="27">
        <f t="shared" si="5"/>
        <v>0</v>
      </c>
      <c r="H67" s="27">
        <f t="shared" si="5"/>
        <v>0</v>
      </c>
    </row>
    <row r="68" spans="2:8" ht="34.5" hidden="1" customHeight="1" x14ac:dyDescent="0.25">
      <c r="B68" s="59" t="s">
        <v>140</v>
      </c>
      <c r="C68" s="60" t="s">
        <v>254</v>
      </c>
      <c r="D68" s="22" t="s">
        <v>262</v>
      </c>
      <c r="E68" s="22" t="s">
        <v>196</v>
      </c>
      <c r="F68" s="22" t="s">
        <v>141</v>
      </c>
      <c r="G68" s="27">
        <v>0</v>
      </c>
      <c r="H68" s="27">
        <v>0</v>
      </c>
    </row>
    <row r="69" spans="2:8" s="57" customFormat="1" ht="14.25" x14ac:dyDescent="0.25">
      <c r="B69" s="61" t="s">
        <v>175</v>
      </c>
      <c r="C69" s="54" t="s">
        <v>254</v>
      </c>
      <c r="D69" s="55" t="s">
        <v>263</v>
      </c>
      <c r="E69" s="55" t="s">
        <v>113</v>
      </c>
      <c r="F69" s="54" t="s">
        <v>114</v>
      </c>
      <c r="G69" s="26">
        <f>G70</f>
        <v>100</v>
      </c>
      <c r="H69" s="26">
        <f>H70</f>
        <v>100</v>
      </c>
    </row>
    <row r="70" spans="2:8" x14ac:dyDescent="0.25">
      <c r="B70" s="61" t="s">
        <v>176</v>
      </c>
      <c r="C70" s="54" t="s">
        <v>254</v>
      </c>
      <c r="D70" s="55" t="s">
        <v>264</v>
      </c>
      <c r="E70" s="55" t="s">
        <v>113</v>
      </c>
      <c r="F70" s="55" t="s">
        <v>114</v>
      </c>
      <c r="G70" s="26">
        <f>G71+G76</f>
        <v>100</v>
      </c>
      <c r="H70" s="26">
        <f>H71+H76</f>
        <v>100</v>
      </c>
    </row>
    <row r="71" spans="2:8" ht="38.25" x14ac:dyDescent="0.25">
      <c r="B71" s="65" t="s">
        <v>320</v>
      </c>
      <c r="C71" s="60" t="s">
        <v>254</v>
      </c>
      <c r="D71" s="22" t="s">
        <v>264</v>
      </c>
      <c r="E71" s="22" t="s">
        <v>278</v>
      </c>
      <c r="F71" s="22" t="s">
        <v>114</v>
      </c>
      <c r="G71" s="27">
        <f>G74</f>
        <v>100</v>
      </c>
      <c r="H71" s="27">
        <f>H74</f>
        <v>100</v>
      </c>
    </row>
    <row r="72" spans="2:8" ht="51" x14ac:dyDescent="0.25">
      <c r="B72" s="65" t="s">
        <v>341</v>
      </c>
      <c r="C72" s="60" t="s">
        <v>254</v>
      </c>
      <c r="D72" s="22" t="s">
        <v>264</v>
      </c>
      <c r="E72" s="22" t="s">
        <v>181</v>
      </c>
      <c r="F72" s="22" t="s">
        <v>114</v>
      </c>
      <c r="G72" s="27">
        <f t="shared" ref="G72:H74" si="6">G73</f>
        <v>100</v>
      </c>
      <c r="H72" s="27">
        <f t="shared" si="6"/>
        <v>100</v>
      </c>
    </row>
    <row r="73" spans="2:8" ht="32.25" customHeight="1" x14ac:dyDescent="0.25">
      <c r="B73" s="65" t="s">
        <v>202</v>
      </c>
      <c r="C73" s="60" t="s">
        <v>254</v>
      </c>
      <c r="D73" s="22" t="s">
        <v>264</v>
      </c>
      <c r="E73" s="22" t="s">
        <v>203</v>
      </c>
      <c r="F73" s="22" t="s">
        <v>114</v>
      </c>
      <c r="G73" s="27">
        <f t="shared" si="6"/>
        <v>100</v>
      </c>
      <c r="H73" s="27">
        <f t="shared" si="6"/>
        <v>100</v>
      </c>
    </row>
    <row r="74" spans="2:8" ht="25.5" x14ac:dyDescent="0.25">
      <c r="B74" s="59" t="s">
        <v>134</v>
      </c>
      <c r="C74" s="60" t="s">
        <v>254</v>
      </c>
      <c r="D74" s="22" t="s">
        <v>264</v>
      </c>
      <c r="E74" s="22" t="s">
        <v>203</v>
      </c>
      <c r="F74" s="22" t="s">
        <v>135</v>
      </c>
      <c r="G74" s="27">
        <f t="shared" si="6"/>
        <v>100</v>
      </c>
      <c r="H74" s="27">
        <f t="shared" si="6"/>
        <v>100</v>
      </c>
    </row>
    <row r="75" spans="2:8" ht="25.5" x14ac:dyDescent="0.25">
      <c r="B75" s="59" t="s">
        <v>136</v>
      </c>
      <c r="C75" s="60" t="s">
        <v>254</v>
      </c>
      <c r="D75" s="22" t="s">
        <v>264</v>
      </c>
      <c r="E75" s="22" t="s">
        <v>203</v>
      </c>
      <c r="F75" s="22" t="s">
        <v>137</v>
      </c>
      <c r="G75" s="27">
        <v>100</v>
      </c>
      <c r="H75" s="27">
        <v>100</v>
      </c>
    </row>
    <row r="76" spans="2:8" ht="45.75" hidden="1" customHeight="1" x14ac:dyDescent="0.25">
      <c r="B76" s="59" t="s">
        <v>204</v>
      </c>
      <c r="C76" s="60" t="s">
        <v>254</v>
      </c>
      <c r="D76" s="22" t="s">
        <v>264</v>
      </c>
      <c r="E76" s="22" t="s">
        <v>277</v>
      </c>
      <c r="F76" s="22" t="s">
        <v>114</v>
      </c>
      <c r="G76" s="27">
        <f>G79</f>
        <v>0</v>
      </c>
      <c r="H76" s="27">
        <f>H79</f>
        <v>0</v>
      </c>
    </row>
    <row r="77" spans="2:8" ht="38.25" hidden="1" x14ac:dyDescent="0.25">
      <c r="B77" s="59" t="s">
        <v>205</v>
      </c>
      <c r="C77" s="60" t="s">
        <v>254</v>
      </c>
      <c r="D77" s="22" t="s">
        <v>264</v>
      </c>
      <c r="E77" s="22" t="s">
        <v>177</v>
      </c>
      <c r="F77" s="22" t="s">
        <v>114</v>
      </c>
      <c r="G77" s="27">
        <f t="shared" ref="G77:H79" si="7">G78</f>
        <v>0</v>
      </c>
      <c r="H77" s="27">
        <f t="shared" si="7"/>
        <v>0</v>
      </c>
    </row>
    <row r="78" spans="2:8" ht="25.5" hidden="1" x14ac:dyDescent="0.25">
      <c r="B78" s="59" t="s">
        <v>207</v>
      </c>
      <c r="C78" s="60" t="s">
        <v>254</v>
      </c>
      <c r="D78" s="22" t="s">
        <v>264</v>
      </c>
      <c r="E78" s="22" t="s">
        <v>206</v>
      </c>
      <c r="F78" s="22" t="s">
        <v>114</v>
      </c>
      <c r="G78" s="27">
        <f t="shared" si="7"/>
        <v>0</v>
      </c>
      <c r="H78" s="27">
        <f t="shared" si="7"/>
        <v>0</v>
      </c>
    </row>
    <row r="79" spans="2:8" ht="25.5" hidden="1" x14ac:dyDescent="0.25">
      <c r="B79" s="59" t="s">
        <v>134</v>
      </c>
      <c r="C79" s="60" t="s">
        <v>254</v>
      </c>
      <c r="D79" s="22" t="s">
        <v>264</v>
      </c>
      <c r="E79" s="22" t="s">
        <v>206</v>
      </c>
      <c r="F79" s="22" t="s">
        <v>135</v>
      </c>
      <c r="G79" s="27">
        <f t="shared" si="7"/>
        <v>0</v>
      </c>
      <c r="H79" s="27">
        <f t="shared" si="7"/>
        <v>0</v>
      </c>
    </row>
    <row r="80" spans="2:8" ht="25.5" hidden="1" x14ac:dyDescent="0.25">
      <c r="B80" s="59" t="s">
        <v>136</v>
      </c>
      <c r="C80" s="60" t="s">
        <v>254</v>
      </c>
      <c r="D80" s="22" t="s">
        <v>264</v>
      </c>
      <c r="E80" s="22" t="s">
        <v>206</v>
      </c>
      <c r="F80" s="22" t="s">
        <v>137</v>
      </c>
      <c r="G80" s="27">
        <v>0</v>
      </c>
      <c r="H80" s="27">
        <v>0</v>
      </c>
    </row>
    <row r="81" spans="2:8" x14ac:dyDescent="0.25">
      <c r="B81" s="61" t="s">
        <v>268</v>
      </c>
      <c r="C81" s="54" t="s">
        <v>258</v>
      </c>
      <c r="D81" s="55" t="s">
        <v>255</v>
      </c>
      <c r="E81" s="55" t="s">
        <v>113</v>
      </c>
      <c r="F81" s="55" t="s">
        <v>114</v>
      </c>
      <c r="G81" s="26">
        <f>G82+G92</f>
        <v>84900</v>
      </c>
      <c r="H81" s="26">
        <f>H82+H92</f>
        <v>84900</v>
      </c>
    </row>
    <row r="82" spans="2:8" x14ac:dyDescent="0.2">
      <c r="B82" s="63" t="s">
        <v>160</v>
      </c>
      <c r="C82" s="54" t="s">
        <v>258</v>
      </c>
      <c r="D82" s="54" t="s">
        <v>257</v>
      </c>
      <c r="E82" s="54" t="s">
        <v>113</v>
      </c>
      <c r="F82" s="54" t="s">
        <v>114</v>
      </c>
      <c r="G82" s="28">
        <f>G85</f>
        <v>23000</v>
      </c>
      <c r="H82" s="28">
        <f>H85</f>
        <v>23000</v>
      </c>
    </row>
    <row r="83" spans="2:8" ht="89.25" x14ac:dyDescent="0.25">
      <c r="B83" s="146" t="s">
        <v>330</v>
      </c>
      <c r="C83" s="60" t="s">
        <v>258</v>
      </c>
      <c r="D83" s="60" t="s">
        <v>257</v>
      </c>
      <c r="E83" s="60" t="s">
        <v>276</v>
      </c>
      <c r="F83" s="60" t="s">
        <v>114</v>
      </c>
      <c r="G83" s="29">
        <f>G84</f>
        <v>23000</v>
      </c>
      <c r="H83" s="29">
        <f>H84</f>
        <v>23000</v>
      </c>
    </row>
    <row r="84" spans="2:8" ht="89.25" x14ac:dyDescent="0.25">
      <c r="B84" s="146" t="s">
        <v>334</v>
      </c>
      <c r="C84" s="60" t="s">
        <v>258</v>
      </c>
      <c r="D84" s="60" t="s">
        <v>257</v>
      </c>
      <c r="E84" s="60" t="s">
        <v>201</v>
      </c>
      <c r="F84" s="60" t="s">
        <v>114</v>
      </c>
      <c r="G84" s="29">
        <f>G85</f>
        <v>23000</v>
      </c>
      <c r="H84" s="29">
        <f>H85</f>
        <v>23000</v>
      </c>
    </row>
    <row r="85" spans="2:8" ht="76.5" x14ac:dyDescent="0.25">
      <c r="B85" s="65" t="s">
        <v>331</v>
      </c>
      <c r="C85" s="60" t="s">
        <v>258</v>
      </c>
      <c r="D85" s="60" t="s">
        <v>257</v>
      </c>
      <c r="E85" s="60" t="s">
        <v>200</v>
      </c>
      <c r="F85" s="60" t="s">
        <v>114</v>
      </c>
      <c r="G85" s="29">
        <f>G86+G88+G90</f>
        <v>23000</v>
      </c>
      <c r="H85" s="29">
        <f>H86+H88+H90</f>
        <v>23000</v>
      </c>
    </row>
    <row r="86" spans="2:8" ht="63.75" x14ac:dyDescent="0.25">
      <c r="B86" s="65" t="s">
        <v>162</v>
      </c>
      <c r="C86" s="60" t="s">
        <v>258</v>
      </c>
      <c r="D86" s="60" t="s">
        <v>257</v>
      </c>
      <c r="E86" s="60" t="s">
        <v>200</v>
      </c>
      <c r="F86" s="60" t="s">
        <v>122</v>
      </c>
      <c r="G86" s="29">
        <f t="shared" ref="G86:H88" si="8">G87</f>
        <v>23000</v>
      </c>
      <c r="H86" s="29">
        <f t="shared" si="8"/>
        <v>23000</v>
      </c>
    </row>
    <row r="87" spans="2:8" x14ac:dyDescent="0.25">
      <c r="B87" s="66" t="s">
        <v>163</v>
      </c>
      <c r="C87" s="60" t="s">
        <v>258</v>
      </c>
      <c r="D87" s="60" t="s">
        <v>257</v>
      </c>
      <c r="E87" s="60" t="s">
        <v>200</v>
      </c>
      <c r="F87" s="60" t="s">
        <v>164</v>
      </c>
      <c r="G87" s="29">
        <v>23000</v>
      </c>
      <c r="H87" s="29">
        <v>23000</v>
      </c>
    </row>
    <row r="88" spans="2:8" ht="25.5" x14ac:dyDescent="0.25">
      <c r="B88" s="59" t="s">
        <v>134</v>
      </c>
      <c r="C88" s="60" t="s">
        <v>258</v>
      </c>
      <c r="D88" s="60" t="s">
        <v>257</v>
      </c>
      <c r="E88" s="60" t="s">
        <v>200</v>
      </c>
      <c r="F88" s="60" t="s">
        <v>135</v>
      </c>
      <c r="G88" s="29">
        <f t="shared" si="8"/>
        <v>0</v>
      </c>
      <c r="H88" s="29">
        <f t="shared" si="8"/>
        <v>0</v>
      </c>
    </row>
    <row r="89" spans="2:8" ht="25.5" x14ac:dyDescent="0.25">
      <c r="B89" s="59" t="s">
        <v>136</v>
      </c>
      <c r="C89" s="60" t="s">
        <v>258</v>
      </c>
      <c r="D89" s="60" t="s">
        <v>257</v>
      </c>
      <c r="E89" s="60" t="s">
        <v>200</v>
      </c>
      <c r="F89" s="60" t="s">
        <v>137</v>
      </c>
      <c r="G89" s="29">
        <v>0</v>
      </c>
      <c r="H89" s="29">
        <v>0</v>
      </c>
    </row>
    <row r="90" spans="2:8" x14ac:dyDescent="0.25">
      <c r="B90" s="59" t="s">
        <v>142</v>
      </c>
      <c r="C90" s="60" t="s">
        <v>258</v>
      </c>
      <c r="D90" s="60" t="s">
        <v>257</v>
      </c>
      <c r="E90" s="60" t="s">
        <v>200</v>
      </c>
      <c r="F90" s="60" t="s">
        <v>143</v>
      </c>
      <c r="G90" s="29">
        <f>G91</f>
        <v>0</v>
      </c>
      <c r="H90" s="29">
        <f>H91</f>
        <v>0</v>
      </c>
    </row>
    <row r="91" spans="2:8" x14ac:dyDescent="0.25">
      <c r="B91" s="59" t="s">
        <v>144</v>
      </c>
      <c r="C91" s="60" t="s">
        <v>258</v>
      </c>
      <c r="D91" s="60" t="s">
        <v>257</v>
      </c>
      <c r="E91" s="60" t="s">
        <v>200</v>
      </c>
      <c r="F91" s="60" t="s">
        <v>145</v>
      </c>
      <c r="G91" s="29">
        <v>0</v>
      </c>
      <c r="H91" s="29">
        <v>0</v>
      </c>
    </row>
    <row r="92" spans="2:8" s="57" customFormat="1" ht="14.25" x14ac:dyDescent="0.25">
      <c r="B92" s="67" t="s">
        <v>178</v>
      </c>
      <c r="C92" s="54" t="s">
        <v>258</v>
      </c>
      <c r="D92" s="68" t="s">
        <v>265</v>
      </c>
      <c r="E92" s="68" t="s">
        <v>113</v>
      </c>
      <c r="F92" s="68" t="s">
        <v>114</v>
      </c>
      <c r="G92" s="26">
        <f>G93</f>
        <v>61900</v>
      </c>
      <c r="H92" s="26">
        <f>H93</f>
        <v>61900</v>
      </c>
    </row>
    <row r="93" spans="2:8" x14ac:dyDescent="0.2">
      <c r="B93" s="69" t="s">
        <v>179</v>
      </c>
      <c r="C93" s="60" t="s">
        <v>258</v>
      </c>
      <c r="D93" s="70" t="s">
        <v>180</v>
      </c>
      <c r="E93" s="70" t="s">
        <v>113</v>
      </c>
      <c r="F93" s="70" t="s">
        <v>114</v>
      </c>
      <c r="G93" s="27">
        <f>G94</f>
        <v>61900</v>
      </c>
      <c r="H93" s="27">
        <f>H94</f>
        <v>61900</v>
      </c>
    </row>
    <row r="94" spans="2:8" ht="38.25" customHeight="1" x14ac:dyDescent="0.25">
      <c r="B94" s="65" t="s">
        <v>324</v>
      </c>
      <c r="C94" s="60" t="s">
        <v>258</v>
      </c>
      <c r="D94" s="70" t="s">
        <v>180</v>
      </c>
      <c r="E94" s="70" t="s">
        <v>275</v>
      </c>
      <c r="F94" s="70" t="s">
        <v>114</v>
      </c>
      <c r="G94" s="27">
        <f>G97+G101</f>
        <v>61900</v>
      </c>
      <c r="H94" s="27">
        <f>H97+H101</f>
        <v>61900</v>
      </c>
    </row>
    <row r="95" spans="2:8" ht="30" customHeight="1" x14ac:dyDescent="0.25">
      <c r="B95" s="65" t="s">
        <v>340</v>
      </c>
      <c r="C95" s="60" t="s">
        <v>258</v>
      </c>
      <c r="D95" s="70" t="s">
        <v>180</v>
      </c>
      <c r="E95" s="70" t="s">
        <v>208</v>
      </c>
      <c r="F95" s="70" t="s">
        <v>114</v>
      </c>
      <c r="G95" s="27">
        <f>G96</f>
        <v>61900</v>
      </c>
      <c r="H95" s="27">
        <f>H96</f>
        <v>61900</v>
      </c>
    </row>
    <row r="96" spans="2:8" ht="30.75" customHeight="1" x14ac:dyDescent="0.25">
      <c r="B96" s="65" t="s">
        <v>209</v>
      </c>
      <c r="C96" s="60" t="s">
        <v>258</v>
      </c>
      <c r="D96" s="70" t="s">
        <v>180</v>
      </c>
      <c r="E96" s="70" t="s">
        <v>210</v>
      </c>
      <c r="F96" s="70" t="s">
        <v>114</v>
      </c>
      <c r="G96" s="27">
        <f>G97+G101</f>
        <v>61900</v>
      </c>
      <c r="H96" s="27">
        <f>H97+H101</f>
        <v>61900</v>
      </c>
    </row>
    <row r="97" spans="2:8" ht="63.75" x14ac:dyDescent="0.25">
      <c r="B97" s="59" t="s">
        <v>121</v>
      </c>
      <c r="C97" s="60" t="s">
        <v>258</v>
      </c>
      <c r="D97" s="70" t="s">
        <v>180</v>
      </c>
      <c r="E97" s="70" t="s">
        <v>210</v>
      </c>
      <c r="F97" s="70" t="s">
        <v>122</v>
      </c>
      <c r="G97" s="27">
        <f>G98</f>
        <v>61900</v>
      </c>
      <c r="H97" s="27">
        <f>H98</f>
        <v>61900</v>
      </c>
    </row>
    <row r="98" spans="2:8" x14ac:dyDescent="0.25">
      <c r="B98" s="66" t="s">
        <v>182</v>
      </c>
      <c r="C98" s="60" t="s">
        <v>258</v>
      </c>
      <c r="D98" s="70" t="s">
        <v>180</v>
      </c>
      <c r="E98" s="70" t="s">
        <v>210</v>
      </c>
      <c r="F98" s="70" t="s">
        <v>164</v>
      </c>
      <c r="G98" s="27">
        <f>G99+G100</f>
        <v>61900</v>
      </c>
      <c r="H98" s="27">
        <f>H99+H100</f>
        <v>61900</v>
      </c>
    </row>
    <row r="99" spans="2:8" hidden="1" x14ac:dyDescent="0.25">
      <c r="B99" s="59" t="s">
        <v>165</v>
      </c>
      <c r="C99" s="60" t="s">
        <v>258</v>
      </c>
      <c r="D99" s="70" t="s">
        <v>180</v>
      </c>
      <c r="E99" s="70" t="s">
        <v>210</v>
      </c>
      <c r="F99" s="70" t="s">
        <v>166</v>
      </c>
      <c r="G99" s="27">
        <v>50000</v>
      </c>
      <c r="H99" s="27">
        <v>50000</v>
      </c>
    </row>
    <row r="100" spans="2:8" ht="30" hidden="1" customHeight="1" x14ac:dyDescent="0.25">
      <c r="B100" s="60" t="s">
        <v>167</v>
      </c>
      <c r="C100" s="60" t="s">
        <v>258</v>
      </c>
      <c r="D100" s="70" t="s">
        <v>180</v>
      </c>
      <c r="E100" s="70" t="s">
        <v>210</v>
      </c>
      <c r="F100" s="70" t="s">
        <v>168</v>
      </c>
      <c r="G100" s="27">
        <v>11900</v>
      </c>
      <c r="H100" s="27">
        <v>11900</v>
      </c>
    </row>
    <row r="101" spans="2:8" ht="30" customHeight="1" x14ac:dyDescent="0.25">
      <c r="B101" s="59" t="s">
        <v>134</v>
      </c>
      <c r="C101" s="60" t="s">
        <v>258</v>
      </c>
      <c r="D101" s="70" t="s">
        <v>180</v>
      </c>
      <c r="E101" s="70" t="s">
        <v>210</v>
      </c>
      <c r="F101" s="70" t="s">
        <v>135</v>
      </c>
      <c r="G101" s="27">
        <f>G102</f>
        <v>0</v>
      </c>
      <c r="H101" s="27">
        <v>0</v>
      </c>
    </row>
    <row r="102" spans="2:8" ht="25.5" x14ac:dyDescent="0.25">
      <c r="B102" s="59" t="s">
        <v>136</v>
      </c>
      <c r="C102" s="60" t="s">
        <v>258</v>
      </c>
      <c r="D102" s="70" t="s">
        <v>180</v>
      </c>
      <c r="E102" s="70" t="s">
        <v>210</v>
      </c>
      <c r="F102" s="70" t="s">
        <v>137</v>
      </c>
      <c r="G102" s="27">
        <v>0</v>
      </c>
      <c r="H102" s="27">
        <v>0</v>
      </c>
    </row>
    <row r="103" spans="2:8" x14ac:dyDescent="0.2">
      <c r="B103" s="84" t="s">
        <v>183</v>
      </c>
      <c r="C103" s="74"/>
      <c r="D103" s="73"/>
      <c r="E103" s="73"/>
      <c r="F103" s="73"/>
      <c r="G103" s="26">
        <f>G81+G11</f>
        <v>4079100</v>
      </c>
      <c r="H103" s="26">
        <f>H81+H11</f>
        <v>4079100</v>
      </c>
    </row>
    <row r="104" spans="2:8" ht="15.75" x14ac:dyDescent="0.25">
      <c r="B104" s="75"/>
      <c r="C104" s="76"/>
      <c r="D104" s="77"/>
      <c r="E104" s="77"/>
      <c r="F104" s="77"/>
      <c r="G104" s="30"/>
      <c r="H104" s="56"/>
    </row>
    <row r="105" spans="2:8" ht="15.75" x14ac:dyDescent="0.25">
      <c r="B105" s="75"/>
      <c r="C105" s="76"/>
      <c r="D105" s="77"/>
      <c r="E105" s="77"/>
      <c r="F105" s="77"/>
      <c r="G105" s="30"/>
    </row>
    <row r="106" spans="2:8" ht="15.75" x14ac:dyDescent="0.25">
      <c r="B106" s="75"/>
      <c r="C106" s="76"/>
      <c r="D106" s="77"/>
      <c r="E106" s="77"/>
      <c r="F106" s="77"/>
      <c r="G106" s="30"/>
    </row>
    <row r="107" spans="2:8" ht="15.75" x14ac:dyDescent="0.25">
      <c r="B107" s="75"/>
      <c r="C107" s="76"/>
      <c r="D107" s="77"/>
      <c r="E107" s="77"/>
      <c r="F107" s="77"/>
      <c r="G107" s="30"/>
    </row>
    <row r="108" spans="2:8" ht="15.75" x14ac:dyDescent="0.25">
      <c r="B108" s="75"/>
      <c r="C108" s="76"/>
      <c r="D108" s="77"/>
      <c r="E108" s="77"/>
      <c r="F108" s="77"/>
      <c r="G108" s="30"/>
    </row>
    <row r="109" spans="2:8" ht="15.75" x14ac:dyDescent="0.25">
      <c r="B109" s="75"/>
      <c r="C109" s="76"/>
      <c r="D109" s="77"/>
      <c r="E109" s="77"/>
      <c r="F109" s="77"/>
      <c r="G109" s="30"/>
    </row>
    <row r="110" spans="2:8" ht="15.75" x14ac:dyDescent="0.25">
      <c r="B110" s="75"/>
      <c r="C110" s="76"/>
      <c r="D110" s="77"/>
      <c r="E110" s="77"/>
      <c r="F110" s="77"/>
      <c r="G110" s="30"/>
    </row>
    <row r="111" spans="2:8" ht="15.75" x14ac:dyDescent="0.25">
      <c r="B111" s="75"/>
      <c r="C111" s="76"/>
      <c r="D111" s="77"/>
      <c r="E111" s="77"/>
      <c r="F111" s="77"/>
      <c r="G111" s="30"/>
    </row>
    <row r="112" spans="2:8" ht="15.75" x14ac:dyDescent="0.25">
      <c r="B112" s="75"/>
      <c r="C112" s="76"/>
      <c r="D112" s="77"/>
      <c r="E112" s="77"/>
      <c r="F112" s="77"/>
      <c r="G112" s="30"/>
    </row>
    <row r="113" spans="2:7" ht="15.75" x14ac:dyDescent="0.25">
      <c r="B113" s="75"/>
      <c r="C113" s="76"/>
      <c r="D113" s="77"/>
      <c r="E113" s="77"/>
      <c r="F113" s="77"/>
      <c r="G113" s="30"/>
    </row>
    <row r="114" spans="2:7" ht="15.75" x14ac:dyDescent="0.25">
      <c r="B114" s="75"/>
      <c r="C114" s="76"/>
      <c r="D114" s="77"/>
      <c r="E114" s="77"/>
      <c r="F114" s="77"/>
      <c r="G114" s="30"/>
    </row>
    <row r="115" spans="2:7" ht="15.75" x14ac:dyDescent="0.25">
      <c r="B115" s="75"/>
      <c r="C115" s="76"/>
      <c r="D115" s="77"/>
      <c r="E115" s="77"/>
      <c r="F115" s="77"/>
      <c r="G115" s="30"/>
    </row>
    <row r="116" spans="2:7" s="31" customFormat="1" ht="15.75" x14ac:dyDescent="0.25">
      <c r="B116" s="75"/>
      <c r="C116" s="76"/>
      <c r="D116" s="77"/>
      <c r="E116" s="77"/>
      <c r="F116" s="77"/>
      <c r="G116" s="30"/>
    </row>
    <row r="117" spans="2:7" s="31" customFormat="1" ht="15.75" x14ac:dyDescent="0.25">
      <c r="B117" s="75"/>
      <c r="C117" s="76"/>
      <c r="D117" s="77"/>
      <c r="E117" s="77"/>
      <c r="F117" s="77"/>
      <c r="G117" s="30"/>
    </row>
    <row r="118" spans="2:7" s="31" customFormat="1" ht="15.75" x14ac:dyDescent="0.25">
      <c r="B118" s="75"/>
      <c r="C118" s="76"/>
      <c r="D118" s="77"/>
      <c r="E118" s="77"/>
      <c r="F118" s="77"/>
      <c r="G118" s="30"/>
    </row>
    <row r="119" spans="2:7" s="31" customFormat="1" ht="15.75" x14ac:dyDescent="0.25">
      <c r="B119" s="75"/>
      <c r="C119" s="76"/>
      <c r="D119" s="77"/>
      <c r="E119" s="77"/>
      <c r="F119" s="77"/>
      <c r="G119" s="30"/>
    </row>
    <row r="120" spans="2:7" s="31" customFormat="1" ht="15.75" x14ac:dyDescent="0.25">
      <c r="B120" s="75"/>
      <c r="C120" s="76"/>
      <c r="D120" s="77"/>
      <c r="E120" s="77"/>
      <c r="F120" s="77"/>
      <c r="G120" s="30"/>
    </row>
    <row r="121" spans="2:7" s="31" customFormat="1" ht="15.75" x14ac:dyDescent="0.25">
      <c r="B121" s="75"/>
      <c r="C121" s="76"/>
      <c r="D121" s="77"/>
      <c r="E121" s="77"/>
      <c r="F121" s="77"/>
      <c r="G121" s="30"/>
    </row>
    <row r="122" spans="2:7" s="31" customFormat="1" ht="15.75" x14ac:dyDescent="0.25">
      <c r="B122" s="75"/>
      <c r="C122" s="76"/>
      <c r="D122" s="77"/>
      <c r="E122" s="77"/>
      <c r="F122" s="77"/>
      <c r="G122" s="30"/>
    </row>
    <row r="123" spans="2:7" s="31" customFormat="1" ht="15.75" x14ac:dyDescent="0.25">
      <c r="B123" s="75"/>
      <c r="C123" s="76"/>
      <c r="D123" s="77"/>
      <c r="E123" s="77"/>
      <c r="F123" s="77"/>
      <c r="G123" s="30"/>
    </row>
    <row r="124" spans="2:7" s="31" customFormat="1" ht="15.75" x14ac:dyDescent="0.25">
      <c r="B124" s="75"/>
      <c r="C124" s="76"/>
      <c r="D124" s="77"/>
      <c r="E124" s="77"/>
      <c r="F124" s="77"/>
      <c r="G124" s="30"/>
    </row>
    <row r="125" spans="2:7" s="31" customFormat="1" ht="15.75" x14ac:dyDescent="0.25">
      <c r="B125" s="75"/>
      <c r="C125" s="76"/>
      <c r="D125" s="77"/>
      <c r="E125" s="77"/>
      <c r="F125" s="77"/>
      <c r="G125" s="30"/>
    </row>
    <row r="126" spans="2:7" s="31" customFormat="1" ht="15.75" x14ac:dyDescent="0.25">
      <c r="B126" s="75"/>
      <c r="C126" s="76"/>
      <c r="D126" s="77"/>
      <c r="E126" s="77"/>
      <c r="F126" s="77"/>
      <c r="G126" s="30"/>
    </row>
    <row r="127" spans="2:7" s="31" customFormat="1" ht="15.75" x14ac:dyDescent="0.25">
      <c r="B127" s="75"/>
      <c r="C127" s="76"/>
      <c r="D127" s="77"/>
      <c r="E127" s="77"/>
      <c r="F127" s="77"/>
      <c r="G127" s="30"/>
    </row>
    <row r="128" spans="2:7" s="31" customFormat="1" ht="15.75" x14ac:dyDescent="0.25">
      <c r="B128" s="75"/>
      <c r="C128" s="76"/>
      <c r="D128" s="77"/>
      <c r="E128" s="77"/>
      <c r="F128" s="77"/>
      <c r="G128" s="30"/>
    </row>
    <row r="129" spans="2:7" s="31" customFormat="1" ht="15.75" x14ac:dyDescent="0.25">
      <c r="B129" s="75"/>
      <c r="C129" s="76"/>
      <c r="D129" s="77"/>
      <c r="E129" s="77"/>
      <c r="F129" s="77"/>
      <c r="G129" s="30"/>
    </row>
    <row r="130" spans="2:7" s="31" customFormat="1" ht="15.75" x14ac:dyDescent="0.25">
      <c r="B130" s="75"/>
      <c r="C130" s="76"/>
      <c r="D130" s="77"/>
      <c r="E130" s="77"/>
      <c r="F130" s="77"/>
      <c r="G130" s="30"/>
    </row>
    <row r="131" spans="2:7" s="31" customFormat="1" ht="15.75" x14ac:dyDescent="0.25">
      <c r="B131" s="75"/>
      <c r="C131" s="76"/>
      <c r="D131" s="77"/>
      <c r="E131" s="77"/>
      <c r="F131" s="77"/>
      <c r="G131" s="30"/>
    </row>
    <row r="132" spans="2:7" s="31" customFormat="1" ht="15.75" x14ac:dyDescent="0.25">
      <c r="B132" s="75"/>
      <c r="C132" s="76"/>
      <c r="D132" s="77"/>
      <c r="E132" s="77"/>
      <c r="F132" s="77"/>
      <c r="G132" s="30"/>
    </row>
    <row r="133" spans="2:7" s="31" customFormat="1" ht="15.75" x14ac:dyDescent="0.25">
      <c r="B133" s="75"/>
      <c r="C133" s="76"/>
      <c r="D133" s="77"/>
      <c r="E133" s="77"/>
      <c r="F133" s="77"/>
      <c r="G133" s="30"/>
    </row>
    <row r="134" spans="2:7" s="31" customFormat="1" ht="15.75" x14ac:dyDescent="0.25">
      <c r="B134" s="75"/>
      <c r="C134" s="76"/>
      <c r="D134" s="77"/>
      <c r="E134" s="77"/>
      <c r="F134" s="77"/>
      <c r="G134" s="30"/>
    </row>
    <row r="135" spans="2:7" s="31" customFormat="1" ht="15.75" x14ac:dyDescent="0.25">
      <c r="B135" s="75"/>
      <c r="C135" s="76"/>
      <c r="D135" s="77"/>
      <c r="E135" s="77"/>
      <c r="F135" s="77"/>
      <c r="G135" s="30"/>
    </row>
    <row r="136" spans="2:7" s="31" customFormat="1" ht="15.75" x14ac:dyDescent="0.25">
      <c r="B136" s="75"/>
      <c r="C136" s="76"/>
      <c r="D136" s="77"/>
      <c r="E136" s="77"/>
      <c r="F136" s="77"/>
      <c r="G136" s="30"/>
    </row>
    <row r="137" spans="2:7" s="31" customFormat="1" ht="15.75" x14ac:dyDescent="0.25">
      <c r="B137" s="75"/>
      <c r="C137" s="76"/>
      <c r="D137" s="77"/>
      <c r="E137" s="77"/>
      <c r="F137" s="77"/>
      <c r="G137" s="30"/>
    </row>
    <row r="138" spans="2:7" s="31" customFormat="1" ht="15.75" x14ac:dyDescent="0.25">
      <c r="B138" s="75"/>
      <c r="C138" s="76"/>
      <c r="D138" s="77"/>
      <c r="E138" s="77"/>
      <c r="F138" s="77"/>
      <c r="G138" s="30"/>
    </row>
    <row r="139" spans="2:7" s="31" customFormat="1" ht="15.75" x14ac:dyDescent="0.25">
      <c r="B139" s="75"/>
      <c r="C139" s="76"/>
      <c r="D139" s="77"/>
      <c r="E139" s="77"/>
      <c r="F139" s="77"/>
      <c r="G139" s="30"/>
    </row>
    <row r="140" spans="2:7" s="31" customFormat="1" ht="15.75" x14ac:dyDescent="0.25">
      <c r="B140" s="75"/>
      <c r="C140" s="76"/>
      <c r="D140" s="77"/>
      <c r="E140" s="77"/>
      <c r="F140" s="77"/>
      <c r="G140" s="30"/>
    </row>
    <row r="141" spans="2:7" s="31" customFormat="1" ht="15.75" x14ac:dyDescent="0.25">
      <c r="B141" s="75"/>
      <c r="C141" s="76"/>
      <c r="D141" s="77"/>
      <c r="E141" s="77"/>
      <c r="F141" s="77"/>
      <c r="G141" s="30"/>
    </row>
    <row r="142" spans="2:7" s="31" customFormat="1" ht="15.75" x14ac:dyDescent="0.25">
      <c r="B142" s="75"/>
      <c r="C142" s="76"/>
      <c r="D142" s="77"/>
      <c r="E142" s="77"/>
      <c r="F142" s="77"/>
      <c r="G142" s="30"/>
    </row>
    <row r="143" spans="2:7" s="31" customFormat="1" ht="15.75" x14ac:dyDescent="0.25">
      <c r="B143" s="75"/>
      <c r="C143" s="76"/>
      <c r="D143" s="77"/>
      <c r="E143" s="77"/>
      <c r="F143" s="77"/>
      <c r="G143" s="30"/>
    </row>
    <row r="144" spans="2:7" s="31" customFormat="1" ht="15.75" x14ac:dyDescent="0.25">
      <c r="B144" s="75"/>
      <c r="C144" s="76"/>
      <c r="D144" s="77"/>
      <c r="E144" s="77"/>
      <c r="F144" s="77"/>
      <c r="G144" s="30"/>
    </row>
    <row r="145" spans="2:7" s="31" customFormat="1" ht="15.75" x14ac:dyDescent="0.25">
      <c r="B145" s="75"/>
      <c r="C145" s="76"/>
      <c r="D145" s="77"/>
      <c r="E145" s="77"/>
      <c r="F145" s="77"/>
      <c r="G145" s="30"/>
    </row>
    <row r="146" spans="2:7" s="31" customFormat="1" ht="15.75" x14ac:dyDescent="0.25">
      <c r="B146" s="75"/>
      <c r="C146" s="76"/>
      <c r="D146" s="77"/>
      <c r="E146" s="77"/>
      <c r="F146" s="77"/>
      <c r="G146" s="30"/>
    </row>
    <row r="147" spans="2:7" s="31" customFormat="1" ht="15.75" x14ac:dyDescent="0.25">
      <c r="B147" s="75"/>
      <c r="C147" s="76"/>
      <c r="D147" s="77"/>
      <c r="E147" s="77"/>
      <c r="F147" s="77"/>
      <c r="G147" s="30"/>
    </row>
    <row r="148" spans="2:7" s="31" customFormat="1" ht="15.75" x14ac:dyDescent="0.25">
      <c r="B148" s="75"/>
      <c r="C148" s="76"/>
      <c r="D148" s="77"/>
      <c r="E148" s="77"/>
      <c r="F148" s="77"/>
      <c r="G148" s="30"/>
    </row>
    <row r="149" spans="2:7" s="31" customFormat="1" ht="15.75" x14ac:dyDescent="0.25">
      <c r="B149" s="75"/>
      <c r="C149" s="76"/>
      <c r="D149" s="77"/>
      <c r="E149" s="77"/>
      <c r="F149" s="77"/>
      <c r="G149" s="30"/>
    </row>
    <row r="150" spans="2:7" s="31" customFormat="1" ht="15.75" x14ac:dyDescent="0.25">
      <c r="B150" s="75"/>
      <c r="C150" s="76"/>
      <c r="D150" s="77"/>
      <c r="E150" s="77"/>
      <c r="F150" s="77"/>
      <c r="G150" s="30"/>
    </row>
    <row r="151" spans="2:7" s="31" customFormat="1" ht="15.75" x14ac:dyDescent="0.25">
      <c r="B151" s="75"/>
      <c r="C151" s="76"/>
      <c r="D151" s="77"/>
      <c r="E151" s="77"/>
      <c r="F151" s="77"/>
      <c r="G151" s="30"/>
    </row>
    <row r="152" spans="2:7" s="31" customFormat="1" ht="15.75" x14ac:dyDescent="0.25">
      <c r="B152" s="75"/>
      <c r="C152" s="76"/>
      <c r="D152" s="77"/>
      <c r="E152" s="77"/>
      <c r="F152" s="77"/>
      <c r="G152" s="30"/>
    </row>
    <row r="153" spans="2:7" s="31" customFormat="1" ht="15.75" x14ac:dyDescent="0.25">
      <c r="B153" s="75"/>
      <c r="C153" s="76"/>
      <c r="D153" s="77"/>
      <c r="E153" s="77"/>
      <c r="F153" s="77"/>
      <c r="G153" s="30"/>
    </row>
    <row r="154" spans="2:7" s="31" customFormat="1" ht="15.75" x14ac:dyDescent="0.25">
      <c r="B154" s="75"/>
      <c r="C154" s="76"/>
      <c r="D154" s="77"/>
      <c r="E154" s="77"/>
      <c r="F154" s="77"/>
      <c r="G154" s="30"/>
    </row>
    <row r="155" spans="2:7" s="31" customFormat="1" ht="15.75" x14ac:dyDescent="0.25">
      <c r="B155" s="75"/>
      <c r="C155" s="76"/>
      <c r="D155" s="77"/>
      <c r="E155" s="77"/>
      <c r="F155" s="77"/>
      <c r="G155" s="30"/>
    </row>
    <row r="156" spans="2:7" s="31" customFormat="1" ht="15.75" x14ac:dyDescent="0.25">
      <c r="B156" s="75"/>
      <c r="C156" s="76"/>
      <c r="D156" s="77"/>
      <c r="E156" s="77"/>
      <c r="F156" s="77"/>
      <c r="G156" s="30"/>
    </row>
    <row r="157" spans="2:7" s="31" customFormat="1" ht="15.75" x14ac:dyDescent="0.25">
      <c r="B157" s="75"/>
      <c r="C157" s="76"/>
      <c r="D157" s="77"/>
      <c r="E157" s="77"/>
      <c r="F157" s="77"/>
      <c r="G157" s="30"/>
    </row>
    <row r="158" spans="2:7" s="31" customFormat="1" ht="15.75" x14ac:dyDescent="0.25">
      <c r="B158" s="75"/>
      <c r="C158" s="76"/>
      <c r="D158" s="77"/>
      <c r="E158" s="77"/>
      <c r="F158" s="77"/>
      <c r="G158" s="30"/>
    </row>
    <row r="159" spans="2:7" s="31" customFormat="1" ht="15.75" x14ac:dyDescent="0.25">
      <c r="B159" s="75"/>
      <c r="C159" s="76"/>
      <c r="D159" s="77"/>
      <c r="E159" s="77"/>
      <c r="F159" s="77"/>
      <c r="G159" s="30"/>
    </row>
    <row r="160" spans="2:7" s="31" customFormat="1" ht="15.75" x14ac:dyDescent="0.25">
      <c r="B160" s="75"/>
      <c r="C160" s="76"/>
      <c r="D160" s="77"/>
      <c r="E160" s="77"/>
      <c r="F160" s="77"/>
      <c r="G160" s="30"/>
    </row>
    <row r="161" spans="2:7" s="31" customFormat="1" ht="15.75" x14ac:dyDescent="0.25">
      <c r="B161" s="75"/>
      <c r="C161" s="76"/>
      <c r="D161" s="77"/>
      <c r="E161" s="77"/>
      <c r="F161" s="77"/>
      <c r="G161" s="30"/>
    </row>
    <row r="162" spans="2:7" s="31" customFormat="1" ht="15.75" x14ac:dyDescent="0.25">
      <c r="B162" s="75"/>
      <c r="C162" s="76"/>
      <c r="D162" s="77"/>
      <c r="E162" s="77"/>
      <c r="F162" s="77"/>
      <c r="G162" s="30"/>
    </row>
    <row r="163" spans="2:7" s="31" customFormat="1" ht="15.75" x14ac:dyDescent="0.25">
      <c r="B163" s="75"/>
      <c r="C163" s="76"/>
      <c r="D163" s="77"/>
      <c r="E163" s="77"/>
      <c r="F163" s="77"/>
      <c r="G163" s="30"/>
    </row>
    <row r="164" spans="2:7" s="31" customFormat="1" ht="15.75" x14ac:dyDescent="0.25">
      <c r="B164" s="75"/>
      <c r="C164" s="76"/>
      <c r="D164" s="77"/>
      <c r="E164" s="77"/>
      <c r="F164" s="77"/>
      <c r="G164" s="30"/>
    </row>
    <row r="165" spans="2:7" s="31" customFormat="1" ht="15.75" x14ac:dyDescent="0.25">
      <c r="B165" s="75"/>
      <c r="C165" s="76"/>
      <c r="D165" s="77"/>
      <c r="E165" s="77"/>
      <c r="F165" s="77"/>
      <c r="G165" s="30"/>
    </row>
    <row r="166" spans="2:7" s="31" customFormat="1" ht="15.75" x14ac:dyDescent="0.25">
      <c r="B166" s="75"/>
      <c r="C166" s="76"/>
      <c r="D166" s="77"/>
      <c r="E166" s="77"/>
      <c r="F166" s="77"/>
      <c r="G166" s="30"/>
    </row>
    <row r="167" spans="2:7" s="31" customFormat="1" ht="15.75" x14ac:dyDescent="0.25">
      <c r="B167" s="75"/>
      <c r="C167" s="76"/>
      <c r="D167" s="77"/>
      <c r="E167" s="77"/>
      <c r="F167" s="77"/>
      <c r="G167" s="30"/>
    </row>
    <row r="168" spans="2:7" s="31" customFormat="1" ht="15.75" x14ac:dyDescent="0.25">
      <c r="B168" s="75"/>
      <c r="C168" s="76"/>
      <c r="D168" s="77"/>
      <c r="E168" s="77"/>
      <c r="F168" s="77"/>
      <c r="G168" s="30"/>
    </row>
    <row r="169" spans="2:7" s="31" customFormat="1" ht="15.75" x14ac:dyDescent="0.25">
      <c r="B169" s="75"/>
      <c r="C169" s="76"/>
      <c r="D169" s="77"/>
      <c r="E169" s="77"/>
      <c r="F169" s="77"/>
      <c r="G169" s="30"/>
    </row>
    <row r="170" spans="2:7" s="31" customFormat="1" ht="15.75" x14ac:dyDescent="0.25">
      <c r="B170" s="75"/>
      <c r="C170" s="76"/>
      <c r="D170" s="77"/>
      <c r="E170" s="77"/>
      <c r="F170" s="77"/>
      <c r="G170" s="30"/>
    </row>
    <row r="171" spans="2:7" s="31" customFormat="1" ht="15.75" x14ac:dyDescent="0.25">
      <c r="B171" s="75"/>
      <c r="C171" s="76"/>
      <c r="D171" s="77"/>
      <c r="E171" s="77"/>
      <c r="F171" s="77"/>
      <c r="G171" s="30"/>
    </row>
    <row r="172" spans="2:7" s="31" customFormat="1" ht="15.75" x14ac:dyDescent="0.25">
      <c r="B172" s="75"/>
      <c r="C172" s="76"/>
      <c r="D172" s="77"/>
      <c r="E172" s="77"/>
      <c r="F172" s="77"/>
      <c r="G172" s="30"/>
    </row>
    <row r="173" spans="2:7" s="31" customFormat="1" ht="15.75" x14ac:dyDescent="0.25">
      <c r="B173" s="75"/>
      <c r="C173" s="76"/>
      <c r="D173" s="77"/>
      <c r="E173" s="77"/>
      <c r="F173" s="77"/>
      <c r="G173" s="30"/>
    </row>
    <row r="174" spans="2:7" s="31" customFormat="1" ht="15.75" x14ac:dyDescent="0.25">
      <c r="B174" s="75"/>
      <c r="C174" s="76"/>
      <c r="D174" s="77"/>
      <c r="E174" s="77"/>
      <c r="F174" s="77"/>
      <c r="G174" s="30"/>
    </row>
    <row r="175" spans="2:7" s="31" customFormat="1" ht="15.75" x14ac:dyDescent="0.25">
      <c r="B175" s="75"/>
      <c r="C175" s="76"/>
      <c r="D175" s="77"/>
      <c r="E175" s="77"/>
      <c r="F175" s="77"/>
      <c r="G175" s="30"/>
    </row>
    <row r="176" spans="2:7" s="31" customFormat="1" ht="15.75" x14ac:dyDescent="0.25">
      <c r="B176" s="75"/>
      <c r="C176" s="76"/>
      <c r="D176" s="77"/>
      <c r="E176" s="77"/>
      <c r="F176" s="77"/>
      <c r="G176" s="30"/>
    </row>
    <row r="177" spans="2:7" s="31" customFormat="1" ht="15.75" x14ac:dyDescent="0.25">
      <c r="B177" s="75"/>
      <c r="C177" s="76"/>
      <c r="D177" s="77"/>
      <c r="E177" s="77"/>
      <c r="F177" s="77"/>
      <c r="G177" s="30"/>
    </row>
    <row r="178" spans="2:7" s="31" customFormat="1" ht="15.75" x14ac:dyDescent="0.25">
      <c r="B178" s="75"/>
      <c r="C178" s="76"/>
      <c r="D178" s="77"/>
      <c r="E178" s="77"/>
      <c r="F178" s="77"/>
      <c r="G178" s="30"/>
    </row>
    <row r="179" spans="2:7" s="31" customFormat="1" ht="15.75" x14ac:dyDescent="0.25">
      <c r="B179" s="75"/>
      <c r="C179" s="76"/>
      <c r="D179" s="77"/>
      <c r="E179" s="77"/>
      <c r="F179" s="77"/>
      <c r="G179" s="30"/>
    </row>
    <row r="180" spans="2:7" s="31" customFormat="1" ht="15.75" x14ac:dyDescent="0.25">
      <c r="B180" s="75"/>
      <c r="C180" s="76"/>
      <c r="D180" s="77"/>
      <c r="E180" s="77"/>
      <c r="F180" s="77"/>
      <c r="G180" s="30"/>
    </row>
    <row r="181" spans="2:7" s="31" customFormat="1" ht="15.75" x14ac:dyDescent="0.25">
      <c r="B181" s="75"/>
      <c r="C181" s="76"/>
      <c r="D181" s="77"/>
      <c r="E181" s="77"/>
      <c r="F181" s="77"/>
      <c r="G181" s="30"/>
    </row>
    <row r="182" spans="2:7" s="31" customFormat="1" ht="15.75" x14ac:dyDescent="0.25">
      <c r="B182" s="75"/>
      <c r="C182" s="76"/>
      <c r="D182" s="77"/>
      <c r="E182" s="77"/>
      <c r="F182" s="77"/>
      <c r="G182" s="30"/>
    </row>
    <row r="183" spans="2:7" s="31" customFormat="1" ht="15.75" x14ac:dyDescent="0.25">
      <c r="B183" s="75"/>
      <c r="C183" s="76"/>
      <c r="D183" s="77"/>
      <c r="E183" s="77"/>
      <c r="F183" s="77"/>
      <c r="G183" s="30"/>
    </row>
    <row r="184" spans="2:7" s="31" customFormat="1" ht="15.75" x14ac:dyDescent="0.25">
      <c r="B184" s="75"/>
      <c r="C184" s="76"/>
      <c r="D184" s="77"/>
      <c r="E184" s="77"/>
      <c r="F184" s="77"/>
      <c r="G184" s="30"/>
    </row>
    <row r="185" spans="2:7" s="31" customFormat="1" ht="15.75" x14ac:dyDescent="0.25">
      <c r="B185" s="75"/>
      <c r="C185" s="76"/>
      <c r="D185" s="77"/>
      <c r="E185" s="77"/>
      <c r="F185" s="77"/>
      <c r="G185" s="30"/>
    </row>
    <row r="186" spans="2:7" s="31" customFormat="1" ht="15.75" x14ac:dyDescent="0.25">
      <c r="B186" s="75"/>
      <c r="C186" s="76"/>
      <c r="D186" s="77"/>
      <c r="E186" s="77"/>
      <c r="F186" s="77"/>
      <c r="G186" s="30"/>
    </row>
    <row r="187" spans="2:7" s="31" customFormat="1" ht="15.75" x14ac:dyDescent="0.25">
      <c r="B187" s="75"/>
      <c r="C187" s="76"/>
      <c r="D187" s="77"/>
      <c r="E187" s="77"/>
      <c r="F187" s="77"/>
      <c r="G187" s="30"/>
    </row>
    <row r="188" spans="2:7" s="31" customFormat="1" ht="15.75" x14ac:dyDescent="0.25">
      <c r="B188" s="75"/>
      <c r="C188" s="76"/>
      <c r="D188" s="77"/>
      <c r="E188" s="77"/>
      <c r="F188" s="77"/>
      <c r="G188" s="30"/>
    </row>
    <row r="189" spans="2:7" s="31" customFormat="1" ht="15.75" x14ac:dyDescent="0.25">
      <c r="B189" s="75"/>
      <c r="C189" s="76"/>
      <c r="D189" s="77"/>
      <c r="E189" s="77"/>
      <c r="F189" s="77"/>
      <c r="G189" s="30"/>
    </row>
  </sheetData>
  <mergeCells count="10">
    <mergeCell ref="B6:H7"/>
    <mergeCell ref="B5:H5"/>
    <mergeCell ref="F2:H2"/>
    <mergeCell ref="F1:H1"/>
    <mergeCell ref="B8:B9"/>
    <mergeCell ref="C8:C9"/>
    <mergeCell ref="D8:D9"/>
    <mergeCell ref="E8:E9"/>
    <mergeCell ref="F8:F9"/>
    <mergeCell ref="G8:H8"/>
  </mergeCells>
  <pageMargins left="0.7" right="0.7" top="0.75" bottom="0.75" header="0.3" footer="0.3"/>
  <pageSetup paperSize="9" scale="65" orientation="portrait" verticalDpi="300" r:id="rId1"/>
  <rowBreaks count="1" manualBreakCount="1">
    <brk id="64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6" tint="0.39997558519241921"/>
  </sheetPr>
  <dimension ref="B1:L111"/>
  <sheetViews>
    <sheetView zoomScaleNormal="100" workbookViewId="0">
      <selection activeCell="E2" sqref="E2:G2"/>
    </sheetView>
  </sheetViews>
  <sheetFormatPr defaultColWidth="10.7109375" defaultRowHeight="15" x14ac:dyDescent="0.25"/>
  <cols>
    <col min="1" max="1" width="10.7109375" style="48"/>
    <col min="2" max="2" width="46" style="46" customWidth="1"/>
    <col min="3" max="3" width="10.5703125" style="47" hidden="1" customWidth="1"/>
    <col min="4" max="4" width="9.7109375" style="48" hidden="1" customWidth="1"/>
    <col min="5" max="5" width="14.7109375" style="48" customWidth="1"/>
    <col min="6" max="6" width="6.28515625" style="48" bestFit="1" customWidth="1"/>
    <col min="7" max="7" width="12.85546875" style="31" customWidth="1"/>
    <col min="8" max="8" width="9.140625" style="31" customWidth="1"/>
    <col min="9" max="11" width="10.7109375" style="48"/>
    <col min="12" max="12" width="57.85546875" style="48" customWidth="1"/>
    <col min="13" max="257" width="10.7109375" style="48"/>
    <col min="258" max="258" width="46" style="48" bestFit="1" customWidth="1"/>
    <col min="259" max="259" width="0" style="48" hidden="1" customWidth="1"/>
    <col min="260" max="260" width="7.140625" style="48" customWidth="1"/>
    <col min="261" max="261" width="10.28515625" style="48" bestFit="1" customWidth="1"/>
    <col min="262" max="262" width="6.28515625" style="48" bestFit="1" customWidth="1"/>
    <col min="263" max="263" width="12.85546875" style="48" customWidth="1"/>
    <col min="264" max="264" width="16" style="48" bestFit="1" customWidth="1"/>
    <col min="265" max="513" width="10.7109375" style="48"/>
    <col min="514" max="514" width="46" style="48" bestFit="1" customWidth="1"/>
    <col min="515" max="515" width="0" style="48" hidden="1" customWidth="1"/>
    <col min="516" max="516" width="7.140625" style="48" customWidth="1"/>
    <col min="517" max="517" width="10.28515625" style="48" bestFit="1" customWidth="1"/>
    <col min="518" max="518" width="6.28515625" style="48" bestFit="1" customWidth="1"/>
    <col min="519" max="519" width="12.85546875" style="48" customWidth="1"/>
    <col min="520" max="520" width="16" style="48" bestFit="1" customWidth="1"/>
    <col min="521" max="769" width="10.7109375" style="48"/>
    <col min="770" max="770" width="46" style="48" bestFit="1" customWidth="1"/>
    <col min="771" max="771" width="0" style="48" hidden="1" customWidth="1"/>
    <col min="772" max="772" width="7.140625" style="48" customWidth="1"/>
    <col min="773" max="773" width="10.28515625" style="48" bestFit="1" customWidth="1"/>
    <col min="774" max="774" width="6.28515625" style="48" bestFit="1" customWidth="1"/>
    <col min="775" max="775" width="12.85546875" style="48" customWidth="1"/>
    <col min="776" max="776" width="16" style="48" bestFit="1" customWidth="1"/>
    <col min="777" max="1025" width="10.7109375" style="48"/>
    <col min="1026" max="1026" width="46" style="48" bestFit="1" customWidth="1"/>
    <col min="1027" max="1027" width="0" style="48" hidden="1" customWidth="1"/>
    <col min="1028" max="1028" width="7.140625" style="48" customWidth="1"/>
    <col min="1029" max="1029" width="10.28515625" style="48" bestFit="1" customWidth="1"/>
    <col min="1030" max="1030" width="6.28515625" style="48" bestFit="1" customWidth="1"/>
    <col min="1031" max="1031" width="12.85546875" style="48" customWidth="1"/>
    <col min="1032" max="1032" width="16" style="48" bestFit="1" customWidth="1"/>
    <col min="1033" max="1281" width="10.7109375" style="48"/>
    <col min="1282" max="1282" width="46" style="48" bestFit="1" customWidth="1"/>
    <col min="1283" max="1283" width="0" style="48" hidden="1" customWidth="1"/>
    <col min="1284" max="1284" width="7.140625" style="48" customWidth="1"/>
    <col min="1285" max="1285" width="10.28515625" style="48" bestFit="1" customWidth="1"/>
    <col min="1286" max="1286" width="6.28515625" style="48" bestFit="1" customWidth="1"/>
    <col min="1287" max="1287" width="12.85546875" style="48" customWidth="1"/>
    <col min="1288" max="1288" width="16" style="48" bestFit="1" customWidth="1"/>
    <col min="1289" max="1537" width="10.7109375" style="48"/>
    <col min="1538" max="1538" width="46" style="48" bestFit="1" customWidth="1"/>
    <col min="1539" max="1539" width="0" style="48" hidden="1" customWidth="1"/>
    <col min="1540" max="1540" width="7.140625" style="48" customWidth="1"/>
    <col min="1541" max="1541" width="10.28515625" style="48" bestFit="1" customWidth="1"/>
    <col min="1542" max="1542" width="6.28515625" style="48" bestFit="1" customWidth="1"/>
    <col min="1543" max="1543" width="12.85546875" style="48" customWidth="1"/>
    <col min="1544" max="1544" width="16" style="48" bestFit="1" customWidth="1"/>
    <col min="1545" max="1793" width="10.7109375" style="48"/>
    <col min="1794" max="1794" width="46" style="48" bestFit="1" customWidth="1"/>
    <col min="1795" max="1795" width="0" style="48" hidden="1" customWidth="1"/>
    <col min="1796" max="1796" width="7.140625" style="48" customWidth="1"/>
    <col min="1797" max="1797" width="10.28515625" style="48" bestFit="1" customWidth="1"/>
    <col min="1798" max="1798" width="6.28515625" style="48" bestFit="1" customWidth="1"/>
    <col min="1799" max="1799" width="12.85546875" style="48" customWidth="1"/>
    <col min="1800" max="1800" width="16" style="48" bestFit="1" customWidth="1"/>
    <col min="1801" max="2049" width="10.7109375" style="48"/>
    <col min="2050" max="2050" width="46" style="48" bestFit="1" customWidth="1"/>
    <col min="2051" max="2051" width="0" style="48" hidden="1" customWidth="1"/>
    <col min="2052" max="2052" width="7.140625" style="48" customWidth="1"/>
    <col min="2053" max="2053" width="10.28515625" style="48" bestFit="1" customWidth="1"/>
    <col min="2054" max="2054" width="6.28515625" style="48" bestFit="1" customWidth="1"/>
    <col min="2055" max="2055" width="12.85546875" style="48" customWidth="1"/>
    <col min="2056" max="2056" width="16" style="48" bestFit="1" customWidth="1"/>
    <col min="2057" max="2305" width="10.7109375" style="48"/>
    <col min="2306" max="2306" width="46" style="48" bestFit="1" customWidth="1"/>
    <col min="2307" max="2307" width="0" style="48" hidden="1" customWidth="1"/>
    <col min="2308" max="2308" width="7.140625" style="48" customWidth="1"/>
    <col min="2309" max="2309" width="10.28515625" style="48" bestFit="1" customWidth="1"/>
    <col min="2310" max="2310" width="6.28515625" style="48" bestFit="1" customWidth="1"/>
    <col min="2311" max="2311" width="12.85546875" style="48" customWidth="1"/>
    <col min="2312" max="2312" width="16" style="48" bestFit="1" customWidth="1"/>
    <col min="2313" max="2561" width="10.7109375" style="48"/>
    <col min="2562" max="2562" width="46" style="48" bestFit="1" customWidth="1"/>
    <col min="2563" max="2563" width="0" style="48" hidden="1" customWidth="1"/>
    <col min="2564" max="2564" width="7.140625" style="48" customWidth="1"/>
    <col min="2565" max="2565" width="10.28515625" style="48" bestFit="1" customWidth="1"/>
    <col min="2566" max="2566" width="6.28515625" style="48" bestFit="1" customWidth="1"/>
    <col min="2567" max="2567" width="12.85546875" style="48" customWidth="1"/>
    <col min="2568" max="2568" width="16" style="48" bestFit="1" customWidth="1"/>
    <col min="2569" max="2817" width="10.7109375" style="48"/>
    <col min="2818" max="2818" width="46" style="48" bestFit="1" customWidth="1"/>
    <col min="2819" max="2819" width="0" style="48" hidden="1" customWidth="1"/>
    <col min="2820" max="2820" width="7.140625" style="48" customWidth="1"/>
    <col min="2821" max="2821" width="10.28515625" style="48" bestFit="1" customWidth="1"/>
    <col min="2822" max="2822" width="6.28515625" style="48" bestFit="1" customWidth="1"/>
    <col min="2823" max="2823" width="12.85546875" style="48" customWidth="1"/>
    <col min="2824" max="2824" width="16" style="48" bestFit="1" customWidth="1"/>
    <col min="2825" max="3073" width="10.7109375" style="48"/>
    <col min="3074" max="3074" width="46" style="48" bestFit="1" customWidth="1"/>
    <col min="3075" max="3075" width="0" style="48" hidden="1" customWidth="1"/>
    <col min="3076" max="3076" width="7.140625" style="48" customWidth="1"/>
    <col min="3077" max="3077" width="10.28515625" style="48" bestFit="1" customWidth="1"/>
    <col min="3078" max="3078" width="6.28515625" style="48" bestFit="1" customWidth="1"/>
    <col min="3079" max="3079" width="12.85546875" style="48" customWidth="1"/>
    <col min="3080" max="3080" width="16" style="48" bestFit="1" customWidth="1"/>
    <col min="3081" max="3329" width="10.7109375" style="48"/>
    <col min="3330" max="3330" width="46" style="48" bestFit="1" customWidth="1"/>
    <col min="3331" max="3331" width="0" style="48" hidden="1" customWidth="1"/>
    <col min="3332" max="3332" width="7.140625" style="48" customWidth="1"/>
    <col min="3333" max="3333" width="10.28515625" style="48" bestFit="1" customWidth="1"/>
    <col min="3334" max="3334" width="6.28515625" style="48" bestFit="1" customWidth="1"/>
    <col min="3335" max="3335" width="12.85546875" style="48" customWidth="1"/>
    <col min="3336" max="3336" width="16" style="48" bestFit="1" customWidth="1"/>
    <col min="3337" max="3585" width="10.7109375" style="48"/>
    <col min="3586" max="3586" width="46" style="48" bestFit="1" customWidth="1"/>
    <col min="3587" max="3587" width="0" style="48" hidden="1" customWidth="1"/>
    <col min="3588" max="3588" width="7.140625" style="48" customWidth="1"/>
    <col min="3589" max="3589" width="10.28515625" style="48" bestFit="1" customWidth="1"/>
    <col min="3590" max="3590" width="6.28515625" style="48" bestFit="1" customWidth="1"/>
    <col min="3591" max="3591" width="12.85546875" style="48" customWidth="1"/>
    <col min="3592" max="3592" width="16" style="48" bestFit="1" customWidth="1"/>
    <col min="3593" max="3841" width="10.7109375" style="48"/>
    <col min="3842" max="3842" width="46" style="48" bestFit="1" customWidth="1"/>
    <col min="3843" max="3843" width="0" style="48" hidden="1" customWidth="1"/>
    <col min="3844" max="3844" width="7.140625" style="48" customWidth="1"/>
    <col min="3845" max="3845" width="10.28515625" style="48" bestFit="1" customWidth="1"/>
    <col min="3846" max="3846" width="6.28515625" style="48" bestFit="1" customWidth="1"/>
    <col min="3847" max="3847" width="12.85546875" style="48" customWidth="1"/>
    <col min="3848" max="3848" width="16" style="48" bestFit="1" customWidth="1"/>
    <col min="3849" max="4097" width="10.7109375" style="48"/>
    <col min="4098" max="4098" width="46" style="48" bestFit="1" customWidth="1"/>
    <col min="4099" max="4099" width="0" style="48" hidden="1" customWidth="1"/>
    <col min="4100" max="4100" width="7.140625" style="48" customWidth="1"/>
    <col min="4101" max="4101" width="10.28515625" style="48" bestFit="1" customWidth="1"/>
    <col min="4102" max="4102" width="6.28515625" style="48" bestFit="1" customWidth="1"/>
    <col min="4103" max="4103" width="12.85546875" style="48" customWidth="1"/>
    <col min="4104" max="4104" width="16" style="48" bestFit="1" customWidth="1"/>
    <col min="4105" max="4353" width="10.7109375" style="48"/>
    <col min="4354" max="4354" width="46" style="48" bestFit="1" customWidth="1"/>
    <col min="4355" max="4355" width="0" style="48" hidden="1" customWidth="1"/>
    <col min="4356" max="4356" width="7.140625" style="48" customWidth="1"/>
    <col min="4357" max="4357" width="10.28515625" style="48" bestFit="1" customWidth="1"/>
    <col min="4358" max="4358" width="6.28515625" style="48" bestFit="1" customWidth="1"/>
    <col min="4359" max="4359" width="12.85546875" style="48" customWidth="1"/>
    <col min="4360" max="4360" width="16" style="48" bestFit="1" customWidth="1"/>
    <col min="4361" max="4609" width="10.7109375" style="48"/>
    <col min="4610" max="4610" width="46" style="48" bestFit="1" customWidth="1"/>
    <col min="4611" max="4611" width="0" style="48" hidden="1" customWidth="1"/>
    <col min="4612" max="4612" width="7.140625" style="48" customWidth="1"/>
    <col min="4613" max="4613" width="10.28515625" style="48" bestFit="1" customWidth="1"/>
    <col min="4614" max="4614" width="6.28515625" style="48" bestFit="1" customWidth="1"/>
    <col min="4615" max="4615" width="12.85546875" style="48" customWidth="1"/>
    <col min="4616" max="4616" width="16" style="48" bestFit="1" customWidth="1"/>
    <col min="4617" max="4865" width="10.7109375" style="48"/>
    <col min="4866" max="4866" width="46" style="48" bestFit="1" customWidth="1"/>
    <col min="4867" max="4867" width="0" style="48" hidden="1" customWidth="1"/>
    <col min="4868" max="4868" width="7.140625" style="48" customWidth="1"/>
    <col min="4869" max="4869" width="10.28515625" style="48" bestFit="1" customWidth="1"/>
    <col min="4870" max="4870" width="6.28515625" style="48" bestFit="1" customWidth="1"/>
    <col min="4871" max="4871" width="12.85546875" style="48" customWidth="1"/>
    <col min="4872" max="4872" width="16" style="48" bestFit="1" customWidth="1"/>
    <col min="4873" max="5121" width="10.7109375" style="48"/>
    <col min="5122" max="5122" width="46" style="48" bestFit="1" customWidth="1"/>
    <col min="5123" max="5123" width="0" style="48" hidden="1" customWidth="1"/>
    <col min="5124" max="5124" width="7.140625" style="48" customWidth="1"/>
    <col min="5125" max="5125" width="10.28515625" style="48" bestFit="1" customWidth="1"/>
    <col min="5126" max="5126" width="6.28515625" style="48" bestFit="1" customWidth="1"/>
    <col min="5127" max="5127" width="12.85546875" style="48" customWidth="1"/>
    <col min="5128" max="5128" width="16" style="48" bestFit="1" customWidth="1"/>
    <col min="5129" max="5377" width="10.7109375" style="48"/>
    <col min="5378" max="5378" width="46" style="48" bestFit="1" customWidth="1"/>
    <col min="5379" max="5379" width="0" style="48" hidden="1" customWidth="1"/>
    <col min="5380" max="5380" width="7.140625" style="48" customWidth="1"/>
    <col min="5381" max="5381" width="10.28515625" style="48" bestFit="1" customWidth="1"/>
    <col min="5382" max="5382" width="6.28515625" style="48" bestFit="1" customWidth="1"/>
    <col min="5383" max="5383" width="12.85546875" style="48" customWidth="1"/>
    <col min="5384" max="5384" width="16" style="48" bestFit="1" customWidth="1"/>
    <col min="5385" max="5633" width="10.7109375" style="48"/>
    <col min="5634" max="5634" width="46" style="48" bestFit="1" customWidth="1"/>
    <col min="5635" max="5635" width="0" style="48" hidden="1" customWidth="1"/>
    <col min="5636" max="5636" width="7.140625" style="48" customWidth="1"/>
    <col min="5637" max="5637" width="10.28515625" style="48" bestFit="1" customWidth="1"/>
    <col min="5638" max="5638" width="6.28515625" style="48" bestFit="1" customWidth="1"/>
    <col min="5639" max="5639" width="12.85546875" style="48" customWidth="1"/>
    <col min="5640" max="5640" width="16" style="48" bestFit="1" customWidth="1"/>
    <col min="5641" max="5889" width="10.7109375" style="48"/>
    <col min="5890" max="5890" width="46" style="48" bestFit="1" customWidth="1"/>
    <col min="5891" max="5891" width="0" style="48" hidden="1" customWidth="1"/>
    <col min="5892" max="5892" width="7.140625" style="48" customWidth="1"/>
    <col min="5893" max="5893" width="10.28515625" style="48" bestFit="1" customWidth="1"/>
    <col min="5894" max="5894" width="6.28515625" style="48" bestFit="1" customWidth="1"/>
    <col min="5895" max="5895" width="12.85546875" style="48" customWidth="1"/>
    <col min="5896" max="5896" width="16" style="48" bestFit="1" customWidth="1"/>
    <col min="5897" max="6145" width="10.7109375" style="48"/>
    <col min="6146" max="6146" width="46" style="48" bestFit="1" customWidth="1"/>
    <col min="6147" max="6147" width="0" style="48" hidden="1" customWidth="1"/>
    <col min="6148" max="6148" width="7.140625" style="48" customWidth="1"/>
    <col min="6149" max="6149" width="10.28515625" style="48" bestFit="1" customWidth="1"/>
    <col min="6150" max="6150" width="6.28515625" style="48" bestFit="1" customWidth="1"/>
    <col min="6151" max="6151" width="12.85546875" style="48" customWidth="1"/>
    <col min="6152" max="6152" width="16" style="48" bestFit="1" customWidth="1"/>
    <col min="6153" max="6401" width="10.7109375" style="48"/>
    <col min="6402" max="6402" width="46" style="48" bestFit="1" customWidth="1"/>
    <col min="6403" max="6403" width="0" style="48" hidden="1" customWidth="1"/>
    <col min="6404" max="6404" width="7.140625" style="48" customWidth="1"/>
    <col min="6405" max="6405" width="10.28515625" style="48" bestFit="1" customWidth="1"/>
    <col min="6406" max="6406" width="6.28515625" style="48" bestFit="1" customWidth="1"/>
    <col min="6407" max="6407" width="12.85546875" style="48" customWidth="1"/>
    <col min="6408" max="6408" width="16" style="48" bestFit="1" customWidth="1"/>
    <col min="6409" max="6657" width="10.7109375" style="48"/>
    <col min="6658" max="6658" width="46" style="48" bestFit="1" customWidth="1"/>
    <col min="6659" max="6659" width="0" style="48" hidden="1" customWidth="1"/>
    <col min="6660" max="6660" width="7.140625" style="48" customWidth="1"/>
    <col min="6661" max="6661" width="10.28515625" style="48" bestFit="1" customWidth="1"/>
    <col min="6662" max="6662" width="6.28515625" style="48" bestFit="1" customWidth="1"/>
    <col min="6663" max="6663" width="12.85546875" style="48" customWidth="1"/>
    <col min="6664" max="6664" width="16" style="48" bestFit="1" customWidth="1"/>
    <col min="6665" max="6913" width="10.7109375" style="48"/>
    <col min="6914" max="6914" width="46" style="48" bestFit="1" customWidth="1"/>
    <col min="6915" max="6915" width="0" style="48" hidden="1" customWidth="1"/>
    <col min="6916" max="6916" width="7.140625" style="48" customWidth="1"/>
    <col min="6917" max="6917" width="10.28515625" style="48" bestFit="1" customWidth="1"/>
    <col min="6918" max="6918" width="6.28515625" style="48" bestFit="1" customWidth="1"/>
    <col min="6919" max="6919" width="12.85546875" style="48" customWidth="1"/>
    <col min="6920" max="6920" width="16" style="48" bestFit="1" customWidth="1"/>
    <col min="6921" max="7169" width="10.7109375" style="48"/>
    <col min="7170" max="7170" width="46" style="48" bestFit="1" customWidth="1"/>
    <col min="7171" max="7171" width="0" style="48" hidden="1" customWidth="1"/>
    <col min="7172" max="7172" width="7.140625" style="48" customWidth="1"/>
    <col min="7173" max="7173" width="10.28515625" style="48" bestFit="1" customWidth="1"/>
    <col min="7174" max="7174" width="6.28515625" style="48" bestFit="1" customWidth="1"/>
    <col min="7175" max="7175" width="12.85546875" style="48" customWidth="1"/>
    <col min="7176" max="7176" width="16" style="48" bestFit="1" customWidth="1"/>
    <col min="7177" max="7425" width="10.7109375" style="48"/>
    <col min="7426" max="7426" width="46" style="48" bestFit="1" customWidth="1"/>
    <col min="7427" max="7427" width="0" style="48" hidden="1" customWidth="1"/>
    <col min="7428" max="7428" width="7.140625" style="48" customWidth="1"/>
    <col min="7429" max="7429" width="10.28515625" style="48" bestFit="1" customWidth="1"/>
    <col min="7430" max="7430" width="6.28515625" style="48" bestFit="1" customWidth="1"/>
    <col min="7431" max="7431" width="12.85546875" style="48" customWidth="1"/>
    <col min="7432" max="7432" width="16" style="48" bestFit="1" customWidth="1"/>
    <col min="7433" max="7681" width="10.7109375" style="48"/>
    <col min="7682" max="7682" width="46" style="48" bestFit="1" customWidth="1"/>
    <col min="7683" max="7683" width="0" style="48" hidden="1" customWidth="1"/>
    <col min="7684" max="7684" width="7.140625" style="48" customWidth="1"/>
    <col min="7685" max="7685" width="10.28515625" style="48" bestFit="1" customWidth="1"/>
    <col min="7686" max="7686" width="6.28515625" style="48" bestFit="1" customWidth="1"/>
    <col min="7687" max="7687" width="12.85546875" style="48" customWidth="1"/>
    <col min="7688" max="7688" width="16" style="48" bestFit="1" customWidth="1"/>
    <col min="7689" max="7937" width="10.7109375" style="48"/>
    <col min="7938" max="7938" width="46" style="48" bestFit="1" customWidth="1"/>
    <col min="7939" max="7939" width="0" style="48" hidden="1" customWidth="1"/>
    <col min="7940" max="7940" width="7.140625" style="48" customWidth="1"/>
    <col min="7941" max="7941" width="10.28515625" style="48" bestFit="1" customWidth="1"/>
    <col min="7942" max="7942" width="6.28515625" style="48" bestFit="1" customWidth="1"/>
    <col min="7943" max="7943" width="12.85546875" style="48" customWidth="1"/>
    <col min="7944" max="7944" width="16" style="48" bestFit="1" customWidth="1"/>
    <col min="7945" max="8193" width="10.7109375" style="48"/>
    <col min="8194" max="8194" width="46" style="48" bestFit="1" customWidth="1"/>
    <col min="8195" max="8195" width="0" style="48" hidden="1" customWidth="1"/>
    <col min="8196" max="8196" width="7.140625" style="48" customWidth="1"/>
    <col min="8197" max="8197" width="10.28515625" style="48" bestFit="1" customWidth="1"/>
    <col min="8198" max="8198" width="6.28515625" style="48" bestFit="1" customWidth="1"/>
    <col min="8199" max="8199" width="12.85546875" style="48" customWidth="1"/>
    <col min="8200" max="8200" width="16" style="48" bestFit="1" customWidth="1"/>
    <col min="8201" max="8449" width="10.7109375" style="48"/>
    <col min="8450" max="8450" width="46" style="48" bestFit="1" customWidth="1"/>
    <col min="8451" max="8451" width="0" style="48" hidden="1" customWidth="1"/>
    <col min="8452" max="8452" width="7.140625" style="48" customWidth="1"/>
    <col min="8453" max="8453" width="10.28515625" style="48" bestFit="1" customWidth="1"/>
    <col min="8454" max="8454" width="6.28515625" style="48" bestFit="1" customWidth="1"/>
    <col min="8455" max="8455" width="12.85546875" style="48" customWidth="1"/>
    <col min="8456" max="8456" width="16" style="48" bestFit="1" customWidth="1"/>
    <col min="8457" max="8705" width="10.7109375" style="48"/>
    <col min="8706" max="8706" width="46" style="48" bestFit="1" customWidth="1"/>
    <col min="8707" max="8707" width="0" style="48" hidden="1" customWidth="1"/>
    <col min="8708" max="8708" width="7.140625" style="48" customWidth="1"/>
    <col min="8709" max="8709" width="10.28515625" style="48" bestFit="1" customWidth="1"/>
    <col min="8710" max="8710" width="6.28515625" style="48" bestFit="1" customWidth="1"/>
    <col min="8711" max="8711" width="12.85546875" style="48" customWidth="1"/>
    <col min="8712" max="8712" width="16" style="48" bestFit="1" customWidth="1"/>
    <col min="8713" max="8961" width="10.7109375" style="48"/>
    <col min="8962" max="8962" width="46" style="48" bestFit="1" customWidth="1"/>
    <col min="8963" max="8963" width="0" style="48" hidden="1" customWidth="1"/>
    <col min="8964" max="8964" width="7.140625" style="48" customWidth="1"/>
    <col min="8965" max="8965" width="10.28515625" style="48" bestFit="1" customWidth="1"/>
    <col min="8966" max="8966" width="6.28515625" style="48" bestFit="1" customWidth="1"/>
    <col min="8967" max="8967" width="12.85546875" style="48" customWidth="1"/>
    <col min="8968" max="8968" width="16" style="48" bestFit="1" customWidth="1"/>
    <col min="8969" max="9217" width="10.7109375" style="48"/>
    <col min="9218" max="9218" width="46" style="48" bestFit="1" customWidth="1"/>
    <col min="9219" max="9219" width="0" style="48" hidden="1" customWidth="1"/>
    <col min="9220" max="9220" width="7.140625" style="48" customWidth="1"/>
    <col min="9221" max="9221" width="10.28515625" style="48" bestFit="1" customWidth="1"/>
    <col min="9222" max="9222" width="6.28515625" style="48" bestFit="1" customWidth="1"/>
    <col min="9223" max="9223" width="12.85546875" style="48" customWidth="1"/>
    <col min="9224" max="9224" width="16" style="48" bestFit="1" customWidth="1"/>
    <col min="9225" max="9473" width="10.7109375" style="48"/>
    <col min="9474" max="9474" width="46" style="48" bestFit="1" customWidth="1"/>
    <col min="9475" max="9475" width="0" style="48" hidden="1" customWidth="1"/>
    <col min="9476" max="9476" width="7.140625" style="48" customWidth="1"/>
    <col min="9477" max="9477" width="10.28515625" style="48" bestFit="1" customWidth="1"/>
    <col min="9478" max="9478" width="6.28515625" style="48" bestFit="1" customWidth="1"/>
    <col min="9479" max="9479" width="12.85546875" style="48" customWidth="1"/>
    <col min="9480" max="9480" width="16" style="48" bestFit="1" customWidth="1"/>
    <col min="9481" max="9729" width="10.7109375" style="48"/>
    <col min="9730" max="9730" width="46" style="48" bestFit="1" customWidth="1"/>
    <col min="9731" max="9731" width="0" style="48" hidden="1" customWidth="1"/>
    <col min="9732" max="9732" width="7.140625" style="48" customWidth="1"/>
    <col min="9733" max="9733" width="10.28515625" style="48" bestFit="1" customWidth="1"/>
    <col min="9734" max="9734" width="6.28515625" style="48" bestFit="1" customWidth="1"/>
    <col min="9735" max="9735" width="12.85546875" style="48" customWidth="1"/>
    <col min="9736" max="9736" width="16" style="48" bestFit="1" customWidth="1"/>
    <col min="9737" max="9985" width="10.7109375" style="48"/>
    <col min="9986" max="9986" width="46" style="48" bestFit="1" customWidth="1"/>
    <col min="9987" max="9987" width="0" style="48" hidden="1" customWidth="1"/>
    <col min="9988" max="9988" width="7.140625" style="48" customWidth="1"/>
    <col min="9989" max="9989" width="10.28515625" style="48" bestFit="1" customWidth="1"/>
    <col min="9990" max="9990" width="6.28515625" style="48" bestFit="1" customWidth="1"/>
    <col min="9991" max="9991" width="12.85546875" style="48" customWidth="1"/>
    <col min="9992" max="9992" width="16" style="48" bestFit="1" customWidth="1"/>
    <col min="9993" max="10241" width="10.7109375" style="48"/>
    <col min="10242" max="10242" width="46" style="48" bestFit="1" customWidth="1"/>
    <col min="10243" max="10243" width="0" style="48" hidden="1" customWidth="1"/>
    <col min="10244" max="10244" width="7.140625" style="48" customWidth="1"/>
    <col min="10245" max="10245" width="10.28515625" style="48" bestFit="1" customWidth="1"/>
    <col min="10246" max="10246" width="6.28515625" style="48" bestFit="1" customWidth="1"/>
    <col min="10247" max="10247" width="12.85546875" style="48" customWidth="1"/>
    <col min="10248" max="10248" width="16" style="48" bestFit="1" customWidth="1"/>
    <col min="10249" max="10497" width="10.7109375" style="48"/>
    <col min="10498" max="10498" width="46" style="48" bestFit="1" customWidth="1"/>
    <col min="10499" max="10499" width="0" style="48" hidden="1" customWidth="1"/>
    <col min="10500" max="10500" width="7.140625" style="48" customWidth="1"/>
    <col min="10501" max="10501" width="10.28515625" style="48" bestFit="1" customWidth="1"/>
    <col min="10502" max="10502" width="6.28515625" style="48" bestFit="1" customWidth="1"/>
    <col min="10503" max="10503" width="12.85546875" style="48" customWidth="1"/>
    <col min="10504" max="10504" width="16" style="48" bestFit="1" customWidth="1"/>
    <col min="10505" max="10753" width="10.7109375" style="48"/>
    <col min="10754" max="10754" width="46" style="48" bestFit="1" customWidth="1"/>
    <col min="10755" max="10755" width="0" style="48" hidden="1" customWidth="1"/>
    <col min="10756" max="10756" width="7.140625" style="48" customWidth="1"/>
    <col min="10757" max="10757" width="10.28515625" style="48" bestFit="1" customWidth="1"/>
    <col min="10758" max="10758" width="6.28515625" style="48" bestFit="1" customWidth="1"/>
    <col min="10759" max="10759" width="12.85546875" style="48" customWidth="1"/>
    <col min="10760" max="10760" width="16" style="48" bestFit="1" customWidth="1"/>
    <col min="10761" max="11009" width="10.7109375" style="48"/>
    <col min="11010" max="11010" width="46" style="48" bestFit="1" customWidth="1"/>
    <col min="11011" max="11011" width="0" style="48" hidden="1" customWidth="1"/>
    <col min="11012" max="11012" width="7.140625" style="48" customWidth="1"/>
    <col min="11013" max="11013" width="10.28515625" style="48" bestFit="1" customWidth="1"/>
    <col min="11014" max="11014" width="6.28515625" style="48" bestFit="1" customWidth="1"/>
    <col min="11015" max="11015" width="12.85546875" style="48" customWidth="1"/>
    <col min="11016" max="11016" width="16" style="48" bestFit="1" customWidth="1"/>
    <col min="11017" max="11265" width="10.7109375" style="48"/>
    <col min="11266" max="11266" width="46" style="48" bestFit="1" customWidth="1"/>
    <col min="11267" max="11267" width="0" style="48" hidden="1" customWidth="1"/>
    <col min="11268" max="11268" width="7.140625" style="48" customWidth="1"/>
    <col min="11269" max="11269" width="10.28515625" style="48" bestFit="1" customWidth="1"/>
    <col min="11270" max="11270" width="6.28515625" style="48" bestFit="1" customWidth="1"/>
    <col min="11271" max="11271" width="12.85546875" style="48" customWidth="1"/>
    <col min="11272" max="11272" width="16" style="48" bestFit="1" customWidth="1"/>
    <col min="11273" max="11521" width="10.7109375" style="48"/>
    <col min="11522" max="11522" width="46" style="48" bestFit="1" customWidth="1"/>
    <col min="11523" max="11523" width="0" style="48" hidden="1" customWidth="1"/>
    <col min="11524" max="11524" width="7.140625" style="48" customWidth="1"/>
    <col min="11525" max="11525" width="10.28515625" style="48" bestFit="1" customWidth="1"/>
    <col min="11526" max="11526" width="6.28515625" style="48" bestFit="1" customWidth="1"/>
    <col min="11527" max="11527" width="12.85546875" style="48" customWidth="1"/>
    <col min="11528" max="11528" width="16" style="48" bestFit="1" customWidth="1"/>
    <col min="11529" max="11777" width="10.7109375" style="48"/>
    <col min="11778" max="11778" width="46" style="48" bestFit="1" customWidth="1"/>
    <col min="11779" max="11779" width="0" style="48" hidden="1" customWidth="1"/>
    <col min="11780" max="11780" width="7.140625" style="48" customWidth="1"/>
    <col min="11781" max="11781" width="10.28515625" style="48" bestFit="1" customWidth="1"/>
    <col min="11782" max="11782" width="6.28515625" style="48" bestFit="1" customWidth="1"/>
    <col min="11783" max="11783" width="12.85546875" style="48" customWidth="1"/>
    <col min="11784" max="11784" width="16" style="48" bestFit="1" customWidth="1"/>
    <col min="11785" max="12033" width="10.7109375" style="48"/>
    <col min="12034" max="12034" width="46" style="48" bestFit="1" customWidth="1"/>
    <col min="12035" max="12035" width="0" style="48" hidden="1" customWidth="1"/>
    <col min="12036" max="12036" width="7.140625" style="48" customWidth="1"/>
    <col min="12037" max="12037" width="10.28515625" style="48" bestFit="1" customWidth="1"/>
    <col min="12038" max="12038" width="6.28515625" style="48" bestFit="1" customWidth="1"/>
    <col min="12039" max="12039" width="12.85546875" style="48" customWidth="1"/>
    <col min="12040" max="12040" width="16" style="48" bestFit="1" customWidth="1"/>
    <col min="12041" max="12289" width="10.7109375" style="48"/>
    <col min="12290" max="12290" width="46" style="48" bestFit="1" customWidth="1"/>
    <col min="12291" max="12291" width="0" style="48" hidden="1" customWidth="1"/>
    <col min="12292" max="12292" width="7.140625" style="48" customWidth="1"/>
    <col min="12293" max="12293" width="10.28515625" style="48" bestFit="1" customWidth="1"/>
    <col min="12294" max="12294" width="6.28515625" style="48" bestFit="1" customWidth="1"/>
    <col min="12295" max="12295" width="12.85546875" style="48" customWidth="1"/>
    <col min="12296" max="12296" width="16" style="48" bestFit="1" customWidth="1"/>
    <col min="12297" max="12545" width="10.7109375" style="48"/>
    <col min="12546" max="12546" width="46" style="48" bestFit="1" customWidth="1"/>
    <col min="12547" max="12547" width="0" style="48" hidden="1" customWidth="1"/>
    <col min="12548" max="12548" width="7.140625" style="48" customWidth="1"/>
    <col min="12549" max="12549" width="10.28515625" style="48" bestFit="1" customWidth="1"/>
    <col min="12550" max="12550" width="6.28515625" style="48" bestFit="1" customWidth="1"/>
    <col min="12551" max="12551" width="12.85546875" style="48" customWidth="1"/>
    <col min="12552" max="12552" width="16" style="48" bestFit="1" customWidth="1"/>
    <col min="12553" max="12801" width="10.7109375" style="48"/>
    <col min="12802" max="12802" width="46" style="48" bestFit="1" customWidth="1"/>
    <col min="12803" max="12803" width="0" style="48" hidden="1" customWidth="1"/>
    <col min="12804" max="12804" width="7.140625" style="48" customWidth="1"/>
    <col min="12805" max="12805" width="10.28515625" style="48" bestFit="1" customWidth="1"/>
    <col min="12806" max="12806" width="6.28515625" style="48" bestFit="1" customWidth="1"/>
    <col min="12807" max="12807" width="12.85546875" style="48" customWidth="1"/>
    <col min="12808" max="12808" width="16" style="48" bestFit="1" customWidth="1"/>
    <col min="12809" max="13057" width="10.7109375" style="48"/>
    <col min="13058" max="13058" width="46" style="48" bestFit="1" customWidth="1"/>
    <col min="13059" max="13059" width="0" style="48" hidden="1" customWidth="1"/>
    <col min="13060" max="13060" width="7.140625" style="48" customWidth="1"/>
    <col min="13061" max="13061" width="10.28515625" style="48" bestFit="1" customWidth="1"/>
    <col min="13062" max="13062" width="6.28515625" style="48" bestFit="1" customWidth="1"/>
    <col min="13063" max="13063" width="12.85546875" style="48" customWidth="1"/>
    <col min="13064" max="13064" width="16" style="48" bestFit="1" customWidth="1"/>
    <col min="13065" max="13313" width="10.7109375" style="48"/>
    <col min="13314" max="13314" width="46" style="48" bestFit="1" customWidth="1"/>
    <col min="13315" max="13315" width="0" style="48" hidden="1" customWidth="1"/>
    <col min="13316" max="13316" width="7.140625" style="48" customWidth="1"/>
    <col min="13317" max="13317" width="10.28515625" style="48" bestFit="1" customWidth="1"/>
    <col min="13318" max="13318" width="6.28515625" style="48" bestFit="1" customWidth="1"/>
    <col min="13319" max="13319" width="12.85546875" style="48" customWidth="1"/>
    <col min="13320" max="13320" width="16" style="48" bestFit="1" customWidth="1"/>
    <col min="13321" max="13569" width="10.7109375" style="48"/>
    <col min="13570" max="13570" width="46" style="48" bestFit="1" customWidth="1"/>
    <col min="13571" max="13571" width="0" style="48" hidden="1" customWidth="1"/>
    <col min="13572" max="13572" width="7.140625" style="48" customWidth="1"/>
    <col min="13573" max="13573" width="10.28515625" style="48" bestFit="1" customWidth="1"/>
    <col min="13574" max="13574" width="6.28515625" style="48" bestFit="1" customWidth="1"/>
    <col min="13575" max="13575" width="12.85546875" style="48" customWidth="1"/>
    <col min="13576" max="13576" width="16" style="48" bestFit="1" customWidth="1"/>
    <col min="13577" max="13825" width="10.7109375" style="48"/>
    <col min="13826" max="13826" width="46" style="48" bestFit="1" customWidth="1"/>
    <col min="13827" max="13827" width="0" style="48" hidden="1" customWidth="1"/>
    <col min="13828" max="13828" width="7.140625" style="48" customWidth="1"/>
    <col min="13829" max="13829" width="10.28515625" style="48" bestFit="1" customWidth="1"/>
    <col min="13830" max="13830" width="6.28515625" style="48" bestFit="1" customWidth="1"/>
    <col min="13831" max="13831" width="12.85546875" style="48" customWidth="1"/>
    <col min="13832" max="13832" width="16" style="48" bestFit="1" customWidth="1"/>
    <col min="13833" max="14081" width="10.7109375" style="48"/>
    <col min="14082" max="14082" width="46" style="48" bestFit="1" customWidth="1"/>
    <col min="14083" max="14083" width="0" style="48" hidden="1" customWidth="1"/>
    <col min="14084" max="14084" width="7.140625" style="48" customWidth="1"/>
    <col min="14085" max="14085" width="10.28515625" style="48" bestFit="1" customWidth="1"/>
    <col min="14086" max="14086" width="6.28515625" style="48" bestFit="1" customWidth="1"/>
    <col min="14087" max="14087" width="12.85546875" style="48" customWidth="1"/>
    <col min="14088" max="14088" width="16" style="48" bestFit="1" customWidth="1"/>
    <col min="14089" max="14337" width="10.7109375" style="48"/>
    <col min="14338" max="14338" width="46" style="48" bestFit="1" customWidth="1"/>
    <col min="14339" max="14339" width="0" style="48" hidden="1" customWidth="1"/>
    <col min="14340" max="14340" width="7.140625" style="48" customWidth="1"/>
    <col min="14341" max="14341" width="10.28515625" style="48" bestFit="1" customWidth="1"/>
    <col min="14342" max="14342" width="6.28515625" style="48" bestFit="1" customWidth="1"/>
    <col min="14343" max="14343" width="12.85546875" style="48" customWidth="1"/>
    <col min="14344" max="14344" width="16" style="48" bestFit="1" customWidth="1"/>
    <col min="14345" max="14593" width="10.7109375" style="48"/>
    <col min="14594" max="14594" width="46" style="48" bestFit="1" customWidth="1"/>
    <col min="14595" max="14595" width="0" style="48" hidden="1" customWidth="1"/>
    <col min="14596" max="14596" width="7.140625" style="48" customWidth="1"/>
    <col min="14597" max="14597" width="10.28515625" style="48" bestFit="1" customWidth="1"/>
    <col min="14598" max="14598" width="6.28515625" style="48" bestFit="1" customWidth="1"/>
    <col min="14599" max="14599" width="12.85546875" style="48" customWidth="1"/>
    <col min="14600" max="14600" width="16" style="48" bestFit="1" customWidth="1"/>
    <col min="14601" max="14849" width="10.7109375" style="48"/>
    <col min="14850" max="14850" width="46" style="48" bestFit="1" customWidth="1"/>
    <col min="14851" max="14851" width="0" style="48" hidden="1" customWidth="1"/>
    <col min="14852" max="14852" width="7.140625" style="48" customWidth="1"/>
    <col min="14853" max="14853" width="10.28515625" style="48" bestFit="1" customWidth="1"/>
    <col min="14854" max="14854" width="6.28515625" style="48" bestFit="1" customWidth="1"/>
    <col min="14855" max="14855" width="12.85546875" style="48" customWidth="1"/>
    <col min="14856" max="14856" width="16" style="48" bestFit="1" customWidth="1"/>
    <col min="14857" max="15105" width="10.7109375" style="48"/>
    <col min="15106" max="15106" width="46" style="48" bestFit="1" customWidth="1"/>
    <col min="15107" max="15107" width="0" style="48" hidden="1" customWidth="1"/>
    <col min="15108" max="15108" width="7.140625" style="48" customWidth="1"/>
    <col min="15109" max="15109" width="10.28515625" style="48" bestFit="1" customWidth="1"/>
    <col min="15110" max="15110" width="6.28515625" style="48" bestFit="1" customWidth="1"/>
    <col min="15111" max="15111" width="12.85546875" style="48" customWidth="1"/>
    <col min="15112" max="15112" width="16" style="48" bestFit="1" customWidth="1"/>
    <col min="15113" max="15361" width="10.7109375" style="48"/>
    <col min="15362" max="15362" width="46" style="48" bestFit="1" customWidth="1"/>
    <col min="15363" max="15363" width="0" style="48" hidden="1" customWidth="1"/>
    <col min="15364" max="15364" width="7.140625" style="48" customWidth="1"/>
    <col min="15365" max="15365" width="10.28515625" style="48" bestFit="1" customWidth="1"/>
    <col min="15366" max="15366" width="6.28515625" style="48" bestFit="1" customWidth="1"/>
    <col min="15367" max="15367" width="12.85546875" style="48" customWidth="1"/>
    <col min="15368" max="15368" width="16" style="48" bestFit="1" customWidth="1"/>
    <col min="15369" max="15617" width="10.7109375" style="48"/>
    <col min="15618" max="15618" width="46" style="48" bestFit="1" customWidth="1"/>
    <col min="15619" max="15619" width="0" style="48" hidden="1" customWidth="1"/>
    <col min="15620" max="15620" width="7.140625" style="48" customWidth="1"/>
    <col min="15621" max="15621" width="10.28515625" style="48" bestFit="1" customWidth="1"/>
    <col min="15622" max="15622" width="6.28515625" style="48" bestFit="1" customWidth="1"/>
    <col min="15623" max="15623" width="12.85546875" style="48" customWidth="1"/>
    <col min="15624" max="15624" width="16" style="48" bestFit="1" customWidth="1"/>
    <col min="15625" max="15873" width="10.7109375" style="48"/>
    <col min="15874" max="15874" width="46" style="48" bestFit="1" customWidth="1"/>
    <col min="15875" max="15875" width="0" style="48" hidden="1" customWidth="1"/>
    <col min="15876" max="15876" width="7.140625" style="48" customWidth="1"/>
    <col min="15877" max="15877" width="10.28515625" style="48" bestFit="1" customWidth="1"/>
    <col min="15878" max="15878" width="6.28515625" style="48" bestFit="1" customWidth="1"/>
    <col min="15879" max="15879" width="12.85546875" style="48" customWidth="1"/>
    <col min="15880" max="15880" width="16" style="48" bestFit="1" customWidth="1"/>
    <col min="15881" max="16129" width="10.7109375" style="48"/>
    <col min="16130" max="16130" width="46" style="48" bestFit="1" customWidth="1"/>
    <col min="16131" max="16131" width="0" style="48" hidden="1" customWidth="1"/>
    <col min="16132" max="16132" width="7.140625" style="48" customWidth="1"/>
    <col min="16133" max="16133" width="10.28515625" style="48" bestFit="1" customWidth="1"/>
    <col min="16134" max="16134" width="6.28515625" style="48" bestFit="1" customWidth="1"/>
    <col min="16135" max="16135" width="12.85546875" style="48" customWidth="1"/>
    <col min="16136" max="16136" width="16" style="48" bestFit="1" customWidth="1"/>
    <col min="16137" max="16384" width="10.7109375" style="48"/>
  </cols>
  <sheetData>
    <row r="1" spans="2:12" x14ac:dyDescent="0.25">
      <c r="E1" s="186" t="s">
        <v>344</v>
      </c>
      <c r="F1" s="186"/>
      <c r="G1" s="186"/>
    </row>
    <row r="2" spans="2:12" ht="51" customHeight="1" x14ac:dyDescent="0.25">
      <c r="E2" s="182" t="s">
        <v>303</v>
      </c>
      <c r="F2" s="182"/>
      <c r="G2" s="182"/>
    </row>
    <row r="3" spans="2:12" ht="15" customHeight="1" x14ac:dyDescent="0.25">
      <c r="F3" s="23"/>
      <c r="G3" s="23"/>
    </row>
    <row r="4" spans="2:12" x14ac:dyDescent="0.25">
      <c r="E4" s="49"/>
      <c r="F4" s="49"/>
      <c r="G4" s="24"/>
    </row>
    <row r="5" spans="2:12" ht="18.75" customHeight="1" x14ac:dyDescent="0.2">
      <c r="B5" s="185"/>
      <c r="C5" s="185"/>
      <c r="D5" s="185"/>
      <c r="E5" s="185"/>
      <c r="F5" s="185"/>
      <c r="G5" s="185"/>
      <c r="L5" s="80"/>
    </row>
    <row r="6" spans="2:12" ht="15" customHeight="1" x14ac:dyDescent="0.2">
      <c r="B6" s="183" t="s">
        <v>314</v>
      </c>
      <c r="C6" s="183"/>
      <c r="D6" s="183"/>
      <c r="E6" s="183"/>
      <c r="F6" s="183"/>
      <c r="G6" s="183"/>
      <c r="L6" s="80"/>
    </row>
    <row r="7" spans="2:12" ht="38.25" customHeight="1" x14ac:dyDescent="0.25">
      <c r="B7" s="184"/>
      <c r="C7" s="184"/>
      <c r="D7" s="184"/>
      <c r="E7" s="184"/>
      <c r="F7" s="184"/>
      <c r="G7" s="184"/>
    </row>
    <row r="8" spans="2:12" ht="36" customHeight="1" x14ac:dyDescent="0.25">
      <c r="B8" s="104" t="s">
        <v>28</v>
      </c>
      <c r="C8" s="51" t="s">
        <v>269</v>
      </c>
      <c r="D8" s="103" t="s">
        <v>270</v>
      </c>
      <c r="E8" s="103" t="s">
        <v>110</v>
      </c>
      <c r="F8" s="103" t="s">
        <v>111</v>
      </c>
      <c r="G8" s="114" t="s">
        <v>79</v>
      </c>
    </row>
    <row r="9" spans="2:12" x14ac:dyDescent="0.25">
      <c r="B9" s="104">
        <v>1</v>
      </c>
      <c r="C9" s="51">
        <v>2</v>
      </c>
      <c r="D9" s="52">
        <v>3</v>
      </c>
      <c r="E9" s="52">
        <v>4</v>
      </c>
      <c r="F9" s="52">
        <v>5</v>
      </c>
      <c r="G9" s="115">
        <v>7</v>
      </c>
    </row>
    <row r="10" spans="2:12" ht="38.25" hidden="1" x14ac:dyDescent="0.25">
      <c r="B10" s="61" t="s">
        <v>216</v>
      </c>
      <c r="C10" s="54" t="s">
        <v>254</v>
      </c>
      <c r="D10" s="68" t="s">
        <v>267</v>
      </c>
      <c r="E10" s="68" t="s">
        <v>281</v>
      </c>
      <c r="F10" s="68" t="s">
        <v>114</v>
      </c>
      <c r="G10" s="111">
        <f>G11</f>
        <v>0</v>
      </c>
      <c r="H10" s="56"/>
      <c r="I10" s="57"/>
    </row>
    <row r="11" spans="2:12" ht="38.25" hidden="1" x14ac:dyDescent="0.25">
      <c r="B11" s="81" t="s">
        <v>215</v>
      </c>
      <c r="C11" s="54" t="s">
        <v>254</v>
      </c>
      <c r="D11" s="68" t="s">
        <v>267</v>
      </c>
      <c r="E11" s="68" t="s">
        <v>218</v>
      </c>
      <c r="F11" s="68" t="s">
        <v>114</v>
      </c>
      <c r="G11" s="111">
        <f>G12</f>
        <v>0</v>
      </c>
      <c r="H11" s="56"/>
      <c r="I11" s="57"/>
    </row>
    <row r="12" spans="2:12" ht="25.5" hidden="1" x14ac:dyDescent="0.2">
      <c r="B12" s="72" t="s">
        <v>214</v>
      </c>
      <c r="C12" s="60" t="s">
        <v>254</v>
      </c>
      <c r="D12" s="70" t="s">
        <v>267</v>
      </c>
      <c r="E12" s="70" t="s">
        <v>217</v>
      </c>
      <c r="F12" s="70" t="s">
        <v>114</v>
      </c>
      <c r="G12" s="110">
        <f>G13</f>
        <v>0</v>
      </c>
      <c r="H12" s="56"/>
      <c r="I12" s="57"/>
    </row>
    <row r="13" spans="2:12" ht="25.5" hidden="1" x14ac:dyDescent="0.25">
      <c r="B13" s="59" t="s">
        <v>134</v>
      </c>
      <c r="C13" s="60" t="s">
        <v>254</v>
      </c>
      <c r="D13" s="70" t="s">
        <v>267</v>
      </c>
      <c r="E13" s="70" t="s">
        <v>217</v>
      </c>
      <c r="F13" s="70" t="s">
        <v>135</v>
      </c>
      <c r="G13" s="110">
        <f>G14</f>
        <v>0</v>
      </c>
      <c r="H13" s="56"/>
      <c r="I13" s="57"/>
    </row>
    <row r="14" spans="2:12" ht="25.5" hidden="1" x14ac:dyDescent="0.25">
      <c r="B14" s="64" t="s">
        <v>136</v>
      </c>
      <c r="C14" s="60" t="s">
        <v>254</v>
      </c>
      <c r="D14" s="70" t="s">
        <v>267</v>
      </c>
      <c r="E14" s="70" t="s">
        <v>217</v>
      </c>
      <c r="F14" s="70" t="s">
        <v>137</v>
      </c>
      <c r="G14" s="110">
        <v>0</v>
      </c>
      <c r="H14" s="56"/>
      <c r="I14" s="57"/>
    </row>
    <row r="15" spans="2:12" ht="51" hidden="1" customHeight="1" x14ac:dyDescent="0.25">
      <c r="B15" s="101" t="s">
        <v>195</v>
      </c>
      <c r="C15" s="54" t="s">
        <v>254</v>
      </c>
      <c r="D15" s="55" t="s">
        <v>262</v>
      </c>
      <c r="E15" s="55" t="s">
        <v>280</v>
      </c>
      <c r="F15" s="55" t="s">
        <v>114</v>
      </c>
      <c r="G15" s="111">
        <f>G18</f>
        <v>0</v>
      </c>
    </row>
    <row r="16" spans="2:12" ht="63" hidden="1" customHeight="1" x14ac:dyDescent="0.25">
      <c r="B16" s="101" t="s">
        <v>198</v>
      </c>
      <c r="C16" s="54" t="s">
        <v>254</v>
      </c>
      <c r="D16" s="55" t="s">
        <v>262</v>
      </c>
      <c r="E16" s="55" t="s">
        <v>279</v>
      </c>
      <c r="F16" s="55" t="s">
        <v>114</v>
      </c>
      <c r="G16" s="111">
        <f>G17</f>
        <v>0</v>
      </c>
    </row>
    <row r="17" spans="2:9" ht="27.75" hidden="1" customHeight="1" x14ac:dyDescent="0.25">
      <c r="B17" s="65" t="s">
        <v>197</v>
      </c>
      <c r="C17" s="60" t="s">
        <v>254</v>
      </c>
      <c r="D17" s="22" t="s">
        <v>262</v>
      </c>
      <c r="E17" s="22" t="s">
        <v>196</v>
      </c>
      <c r="F17" s="22" t="s">
        <v>114</v>
      </c>
      <c r="G17" s="110">
        <f>G18</f>
        <v>0</v>
      </c>
    </row>
    <row r="18" spans="2:9" ht="27.75" hidden="1" customHeight="1" x14ac:dyDescent="0.25">
      <c r="B18" s="59" t="s">
        <v>134</v>
      </c>
      <c r="C18" s="60" t="s">
        <v>254</v>
      </c>
      <c r="D18" s="22" t="s">
        <v>262</v>
      </c>
      <c r="E18" s="22" t="s">
        <v>196</v>
      </c>
      <c r="F18" s="22" t="s">
        <v>135</v>
      </c>
      <c r="G18" s="110">
        <f>G19</f>
        <v>0</v>
      </c>
    </row>
    <row r="19" spans="2:9" ht="34.5" hidden="1" customHeight="1" x14ac:dyDescent="0.25">
      <c r="B19" s="59" t="s">
        <v>136</v>
      </c>
      <c r="C19" s="60" t="s">
        <v>254</v>
      </c>
      <c r="D19" s="22" t="s">
        <v>262</v>
      </c>
      <c r="E19" s="22" t="s">
        <v>196</v>
      </c>
      <c r="F19" s="22" t="s">
        <v>137</v>
      </c>
      <c r="G19" s="110">
        <v>0</v>
      </c>
    </row>
    <row r="20" spans="2:9" s="57" customFormat="1" ht="38.25" x14ac:dyDescent="0.25">
      <c r="B20" s="101" t="s">
        <v>320</v>
      </c>
      <c r="C20" s="54" t="s">
        <v>254</v>
      </c>
      <c r="D20" s="55" t="s">
        <v>264</v>
      </c>
      <c r="E20" s="55" t="s">
        <v>278</v>
      </c>
      <c r="F20" s="55" t="s">
        <v>114</v>
      </c>
      <c r="G20" s="111">
        <f>G23</f>
        <v>353306.96</v>
      </c>
      <c r="H20" s="56"/>
    </row>
    <row r="21" spans="2:9" s="57" customFormat="1" ht="38.25" x14ac:dyDescent="0.25">
      <c r="B21" s="101" t="s">
        <v>321</v>
      </c>
      <c r="C21" s="54" t="s">
        <v>254</v>
      </c>
      <c r="D21" s="55" t="s">
        <v>264</v>
      </c>
      <c r="E21" s="55" t="s">
        <v>181</v>
      </c>
      <c r="F21" s="55" t="s">
        <v>114</v>
      </c>
      <c r="G21" s="111">
        <f>G22</f>
        <v>353306.96</v>
      </c>
      <c r="H21" s="56"/>
    </row>
    <row r="22" spans="2:9" ht="32.25" customHeight="1" x14ac:dyDescent="0.25">
      <c r="B22" s="65" t="s">
        <v>202</v>
      </c>
      <c r="C22" s="60" t="s">
        <v>254</v>
      </c>
      <c r="D22" s="22" t="s">
        <v>264</v>
      </c>
      <c r="E22" s="22" t="s">
        <v>203</v>
      </c>
      <c r="F22" s="22" t="s">
        <v>114</v>
      </c>
      <c r="G22" s="110">
        <f>G23</f>
        <v>353306.96</v>
      </c>
      <c r="H22" s="56"/>
      <c r="I22" s="57"/>
    </row>
    <row r="23" spans="2:9" ht="25.5" x14ac:dyDescent="0.25">
      <c r="B23" s="59" t="s">
        <v>134</v>
      </c>
      <c r="C23" s="60" t="s">
        <v>254</v>
      </c>
      <c r="D23" s="22" t="s">
        <v>264</v>
      </c>
      <c r="E23" s="22" t="s">
        <v>203</v>
      </c>
      <c r="F23" s="22" t="s">
        <v>135</v>
      </c>
      <c r="G23" s="110">
        <f>G24</f>
        <v>353306.96</v>
      </c>
      <c r="H23" s="56"/>
      <c r="I23" s="57"/>
    </row>
    <row r="24" spans="2:9" ht="25.5" x14ac:dyDescent="0.25">
      <c r="B24" s="59" t="s">
        <v>136</v>
      </c>
      <c r="C24" s="60" t="s">
        <v>254</v>
      </c>
      <c r="D24" s="22" t="s">
        <v>264</v>
      </c>
      <c r="E24" s="22" t="s">
        <v>203</v>
      </c>
      <c r="F24" s="22" t="s">
        <v>137</v>
      </c>
      <c r="G24" s="110">
        <v>353306.96</v>
      </c>
      <c r="H24" s="56"/>
      <c r="I24" s="57"/>
    </row>
    <row r="25" spans="2:9" s="57" customFormat="1" ht="45.75" customHeight="1" x14ac:dyDescent="0.25">
      <c r="B25" s="61" t="s">
        <v>322</v>
      </c>
      <c r="C25" s="54" t="s">
        <v>254</v>
      </c>
      <c r="D25" s="55" t="s">
        <v>264</v>
      </c>
      <c r="E25" s="55" t="s">
        <v>277</v>
      </c>
      <c r="F25" s="55" t="s">
        <v>114</v>
      </c>
      <c r="G25" s="111">
        <f>G28</f>
        <v>6093.04</v>
      </c>
      <c r="H25" s="56"/>
    </row>
    <row r="26" spans="2:9" s="57" customFormat="1" ht="38.25" x14ac:dyDescent="0.25">
      <c r="B26" s="61" t="s">
        <v>323</v>
      </c>
      <c r="C26" s="54" t="s">
        <v>254</v>
      </c>
      <c r="D26" s="55" t="s">
        <v>264</v>
      </c>
      <c r="E26" s="55" t="s">
        <v>177</v>
      </c>
      <c r="F26" s="55" t="s">
        <v>114</v>
      </c>
      <c r="G26" s="111">
        <f>G27</f>
        <v>6093.04</v>
      </c>
      <c r="H26" s="56"/>
    </row>
    <row r="27" spans="2:9" ht="25.5" x14ac:dyDescent="0.25">
      <c r="B27" s="59" t="s">
        <v>207</v>
      </c>
      <c r="C27" s="60" t="s">
        <v>254</v>
      </c>
      <c r="D27" s="22" t="s">
        <v>264</v>
      </c>
      <c r="E27" s="22" t="s">
        <v>206</v>
      </c>
      <c r="F27" s="22" t="s">
        <v>114</v>
      </c>
      <c r="G27" s="110">
        <f>G28</f>
        <v>6093.04</v>
      </c>
      <c r="H27" s="56"/>
      <c r="I27" s="57"/>
    </row>
    <row r="28" spans="2:9" ht="25.5" x14ac:dyDescent="0.25">
      <c r="B28" s="59" t="s">
        <v>134</v>
      </c>
      <c r="C28" s="60" t="s">
        <v>254</v>
      </c>
      <c r="D28" s="22" t="s">
        <v>264</v>
      </c>
      <c r="E28" s="22" t="s">
        <v>206</v>
      </c>
      <c r="F28" s="22" t="s">
        <v>135</v>
      </c>
      <c r="G28" s="110">
        <f>G29</f>
        <v>6093.04</v>
      </c>
      <c r="H28" s="56"/>
      <c r="I28" s="57"/>
    </row>
    <row r="29" spans="2:9" ht="25.5" x14ac:dyDescent="0.25">
      <c r="B29" s="59" t="s">
        <v>136</v>
      </c>
      <c r="C29" s="60" t="s">
        <v>254</v>
      </c>
      <c r="D29" s="22" t="s">
        <v>264</v>
      </c>
      <c r="E29" s="22" t="s">
        <v>206</v>
      </c>
      <c r="F29" s="22" t="s">
        <v>137</v>
      </c>
      <c r="G29" s="110">
        <v>6093.04</v>
      </c>
      <c r="H29" s="56"/>
      <c r="I29" s="57"/>
    </row>
    <row r="30" spans="2:9" s="57" customFormat="1" ht="89.25" x14ac:dyDescent="0.25">
      <c r="B30" s="102" t="s">
        <v>330</v>
      </c>
      <c r="C30" s="54" t="s">
        <v>258</v>
      </c>
      <c r="D30" s="54" t="s">
        <v>257</v>
      </c>
      <c r="E30" s="54" t="s">
        <v>276</v>
      </c>
      <c r="F30" s="54" t="s">
        <v>114</v>
      </c>
      <c r="G30" s="112">
        <f>G31</f>
        <v>370600</v>
      </c>
      <c r="H30" s="56"/>
    </row>
    <row r="31" spans="2:9" s="57" customFormat="1" ht="89.25" x14ac:dyDescent="0.25">
      <c r="B31" s="102" t="s">
        <v>336</v>
      </c>
      <c r="C31" s="54" t="s">
        <v>258</v>
      </c>
      <c r="D31" s="54" t="s">
        <v>257</v>
      </c>
      <c r="E31" s="54" t="s">
        <v>201</v>
      </c>
      <c r="F31" s="54" t="s">
        <v>114</v>
      </c>
      <c r="G31" s="112">
        <f>G32</f>
        <v>370600</v>
      </c>
      <c r="H31" s="56"/>
    </row>
    <row r="32" spans="2:9" ht="76.5" x14ac:dyDescent="0.25">
      <c r="B32" s="65" t="s">
        <v>337</v>
      </c>
      <c r="C32" s="60" t="s">
        <v>258</v>
      </c>
      <c r="D32" s="60" t="s">
        <v>257</v>
      </c>
      <c r="E32" s="60" t="s">
        <v>200</v>
      </c>
      <c r="F32" s="60" t="s">
        <v>114</v>
      </c>
      <c r="G32" s="113">
        <f>G33+G35+G37</f>
        <v>370600</v>
      </c>
      <c r="H32" s="56"/>
      <c r="I32" s="57"/>
    </row>
    <row r="33" spans="2:9" ht="63.75" x14ac:dyDescent="0.25">
      <c r="B33" s="65" t="s">
        <v>162</v>
      </c>
      <c r="C33" s="60" t="s">
        <v>258</v>
      </c>
      <c r="D33" s="60" t="s">
        <v>257</v>
      </c>
      <c r="E33" s="60" t="s">
        <v>200</v>
      </c>
      <c r="F33" s="60" t="s">
        <v>122</v>
      </c>
      <c r="G33" s="113">
        <f>G34</f>
        <v>263000</v>
      </c>
      <c r="H33" s="56"/>
      <c r="I33" s="57"/>
    </row>
    <row r="34" spans="2:9" x14ac:dyDescent="0.25">
      <c r="B34" s="66" t="s">
        <v>163</v>
      </c>
      <c r="C34" s="60" t="s">
        <v>258</v>
      </c>
      <c r="D34" s="60" t="s">
        <v>257</v>
      </c>
      <c r="E34" s="60" t="s">
        <v>200</v>
      </c>
      <c r="F34" s="60" t="s">
        <v>164</v>
      </c>
      <c r="G34" s="113">
        <v>263000</v>
      </c>
      <c r="H34" s="56"/>
      <c r="I34" s="57"/>
    </row>
    <row r="35" spans="2:9" ht="25.5" x14ac:dyDescent="0.25">
      <c r="B35" s="59" t="s">
        <v>134</v>
      </c>
      <c r="C35" s="60" t="s">
        <v>258</v>
      </c>
      <c r="D35" s="60" t="s">
        <v>257</v>
      </c>
      <c r="E35" s="60" t="s">
        <v>200</v>
      </c>
      <c r="F35" s="60" t="s">
        <v>135</v>
      </c>
      <c r="G35" s="113">
        <f>G36</f>
        <v>97600</v>
      </c>
      <c r="H35" s="56"/>
      <c r="I35" s="57"/>
    </row>
    <row r="36" spans="2:9" ht="25.5" x14ac:dyDescent="0.25">
      <c r="B36" s="59" t="s">
        <v>136</v>
      </c>
      <c r="C36" s="60" t="s">
        <v>258</v>
      </c>
      <c r="D36" s="60" t="s">
        <v>257</v>
      </c>
      <c r="E36" s="60" t="s">
        <v>200</v>
      </c>
      <c r="F36" s="60" t="s">
        <v>137</v>
      </c>
      <c r="G36" s="113">
        <v>97600</v>
      </c>
      <c r="H36" s="56"/>
      <c r="I36" s="57"/>
    </row>
    <row r="37" spans="2:9" x14ac:dyDescent="0.25">
      <c r="B37" s="59" t="s">
        <v>142</v>
      </c>
      <c r="C37" s="60" t="s">
        <v>258</v>
      </c>
      <c r="D37" s="60" t="s">
        <v>257</v>
      </c>
      <c r="E37" s="60" t="s">
        <v>200</v>
      </c>
      <c r="F37" s="60" t="s">
        <v>143</v>
      </c>
      <c r="G37" s="113">
        <f>G38</f>
        <v>10000</v>
      </c>
      <c r="H37" s="56"/>
      <c r="I37" s="57"/>
    </row>
    <row r="38" spans="2:9" x14ac:dyDescent="0.25">
      <c r="B38" s="59" t="s">
        <v>144</v>
      </c>
      <c r="C38" s="60" t="s">
        <v>258</v>
      </c>
      <c r="D38" s="60" t="s">
        <v>257</v>
      </c>
      <c r="E38" s="60" t="s">
        <v>200</v>
      </c>
      <c r="F38" s="60" t="s">
        <v>145</v>
      </c>
      <c r="G38" s="113">
        <v>10000</v>
      </c>
      <c r="H38" s="56"/>
      <c r="I38" s="57"/>
    </row>
    <row r="39" spans="2:9" s="57" customFormat="1" ht="38.25" customHeight="1" x14ac:dyDescent="0.25">
      <c r="B39" s="101" t="s">
        <v>324</v>
      </c>
      <c r="C39" s="54" t="s">
        <v>258</v>
      </c>
      <c r="D39" s="68" t="s">
        <v>180</v>
      </c>
      <c r="E39" s="68" t="s">
        <v>275</v>
      </c>
      <c r="F39" s="68" t="s">
        <v>114</v>
      </c>
      <c r="G39" s="111">
        <f>G42+G46</f>
        <v>978000</v>
      </c>
      <c r="H39" s="56"/>
    </row>
    <row r="40" spans="2:9" s="57" customFormat="1" ht="30" customHeight="1" x14ac:dyDescent="0.25">
      <c r="B40" s="101" t="s">
        <v>325</v>
      </c>
      <c r="C40" s="54" t="s">
        <v>258</v>
      </c>
      <c r="D40" s="68" t="s">
        <v>180</v>
      </c>
      <c r="E40" s="68" t="s">
        <v>208</v>
      </c>
      <c r="F40" s="68" t="s">
        <v>114</v>
      </c>
      <c r="G40" s="111">
        <f>G41</f>
        <v>978000</v>
      </c>
      <c r="H40" s="56"/>
    </row>
    <row r="41" spans="2:9" ht="30.75" customHeight="1" x14ac:dyDescent="0.25">
      <c r="B41" s="65" t="s">
        <v>209</v>
      </c>
      <c r="C41" s="60" t="s">
        <v>258</v>
      </c>
      <c r="D41" s="70" t="s">
        <v>180</v>
      </c>
      <c r="E41" s="70" t="s">
        <v>210</v>
      </c>
      <c r="F41" s="70" t="s">
        <v>114</v>
      </c>
      <c r="G41" s="110">
        <f>G42+G46</f>
        <v>978000</v>
      </c>
      <c r="H41" s="56"/>
      <c r="I41" s="57"/>
    </row>
    <row r="42" spans="2:9" ht="63.75" x14ac:dyDescent="0.25">
      <c r="B42" s="59" t="s">
        <v>121</v>
      </c>
      <c r="C42" s="60" t="s">
        <v>258</v>
      </c>
      <c r="D42" s="70" t="s">
        <v>180</v>
      </c>
      <c r="E42" s="70" t="s">
        <v>210</v>
      </c>
      <c r="F42" s="70" t="s">
        <v>122</v>
      </c>
      <c r="G42" s="110">
        <f>G43</f>
        <v>794000</v>
      </c>
      <c r="H42" s="56"/>
      <c r="I42" s="57"/>
    </row>
    <row r="43" spans="2:9" x14ac:dyDescent="0.25">
      <c r="B43" s="66" t="s">
        <v>182</v>
      </c>
      <c r="C43" s="60" t="s">
        <v>258</v>
      </c>
      <c r="D43" s="70" t="s">
        <v>180</v>
      </c>
      <c r="E43" s="70" t="s">
        <v>210</v>
      </c>
      <c r="F43" s="70" t="s">
        <v>164</v>
      </c>
      <c r="G43" s="110">
        <f>G44+G45</f>
        <v>794000</v>
      </c>
      <c r="H43" s="56"/>
      <c r="I43" s="57"/>
    </row>
    <row r="44" spans="2:9" hidden="1" x14ac:dyDescent="0.25">
      <c r="B44" s="59" t="s">
        <v>165</v>
      </c>
      <c r="C44" s="60" t="s">
        <v>258</v>
      </c>
      <c r="D44" s="70" t="s">
        <v>180</v>
      </c>
      <c r="E44" s="70" t="s">
        <v>210</v>
      </c>
      <c r="F44" s="70" t="s">
        <v>166</v>
      </c>
      <c r="G44" s="110">
        <v>617000</v>
      </c>
      <c r="H44" s="56"/>
      <c r="I44" s="57"/>
    </row>
    <row r="45" spans="2:9" ht="30" hidden="1" customHeight="1" x14ac:dyDescent="0.25">
      <c r="B45" s="60" t="s">
        <v>167</v>
      </c>
      <c r="C45" s="60" t="s">
        <v>258</v>
      </c>
      <c r="D45" s="70" t="s">
        <v>180</v>
      </c>
      <c r="E45" s="70" t="s">
        <v>210</v>
      </c>
      <c r="F45" s="70" t="s">
        <v>168</v>
      </c>
      <c r="G45" s="110">
        <v>177000</v>
      </c>
      <c r="H45" s="56"/>
      <c r="I45" s="57"/>
    </row>
    <row r="46" spans="2:9" ht="30" customHeight="1" x14ac:dyDescent="0.25">
      <c r="B46" s="59" t="s">
        <v>134</v>
      </c>
      <c r="C46" s="60" t="s">
        <v>258</v>
      </c>
      <c r="D46" s="70" t="s">
        <v>180</v>
      </c>
      <c r="E46" s="70" t="s">
        <v>210</v>
      </c>
      <c r="F46" s="70" t="s">
        <v>135</v>
      </c>
      <c r="G46" s="110">
        <f>G47</f>
        <v>184000</v>
      </c>
      <c r="H46" s="56"/>
      <c r="I46" s="57"/>
    </row>
    <row r="47" spans="2:9" ht="25.5" x14ac:dyDescent="0.25">
      <c r="B47" s="59" t="s">
        <v>136</v>
      </c>
      <c r="C47" s="60" t="s">
        <v>258</v>
      </c>
      <c r="D47" s="70" t="s">
        <v>180</v>
      </c>
      <c r="E47" s="70" t="s">
        <v>210</v>
      </c>
      <c r="F47" s="70" t="s">
        <v>137</v>
      </c>
      <c r="G47" s="110">
        <v>184000</v>
      </c>
      <c r="H47" s="56"/>
      <c r="I47" s="57"/>
    </row>
    <row r="48" spans="2:9" ht="25.5" x14ac:dyDescent="0.25">
      <c r="B48" s="61" t="s">
        <v>116</v>
      </c>
      <c r="C48" s="54" t="s">
        <v>161</v>
      </c>
      <c r="D48" s="55" t="s">
        <v>187</v>
      </c>
      <c r="E48" s="55" t="s">
        <v>117</v>
      </c>
      <c r="F48" s="55" t="s">
        <v>114</v>
      </c>
      <c r="G48" s="111">
        <f>G49</f>
        <v>3994100</v>
      </c>
      <c r="H48" s="56"/>
      <c r="I48" s="57"/>
    </row>
    <row r="49" spans="2:12" ht="25.5" x14ac:dyDescent="0.25">
      <c r="B49" s="61" t="s">
        <v>118</v>
      </c>
      <c r="C49" s="54" t="s">
        <v>161</v>
      </c>
      <c r="D49" s="55" t="s">
        <v>187</v>
      </c>
      <c r="E49" s="55" t="s">
        <v>119</v>
      </c>
      <c r="F49" s="55" t="s">
        <v>114</v>
      </c>
      <c r="G49" s="111">
        <f>G50</f>
        <v>3994100</v>
      </c>
    </row>
    <row r="50" spans="2:12" x14ac:dyDescent="0.25">
      <c r="B50" s="105" t="s">
        <v>300</v>
      </c>
      <c r="C50" s="54"/>
      <c r="D50" s="55"/>
      <c r="E50" s="55" t="s">
        <v>301</v>
      </c>
      <c r="F50" s="55" t="s">
        <v>114</v>
      </c>
      <c r="G50" s="111">
        <f>G51+G54+G61+G63</f>
        <v>3994100</v>
      </c>
    </row>
    <row r="51" spans="2:12" x14ac:dyDescent="0.25">
      <c r="B51" s="59" t="s">
        <v>120</v>
      </c>
      <c r="C51" s="60" t="s">
        <v>161</v>
      </c>
      <c r="D51" s="22" t="s">
        <v>187</v>
      </c>
      <c r="E51" s="22" t="s">
        <v>193</v>
      </c>
      <c r="F51" s="22" t="s">
        <v>114</v>
      </c>
      <c r="G51" s="110">
        <f>G52</f>
        <v>1206221</v>
      </c>
    </row>
    <row r="52" spans="2:12" ht="63.75" x14ac:dyDescent="0.25">
      <c r="B52" s="59" t="s">
        <v>121</v>
      </c>
      <c r="C52" s="60" t="s">
        <v>161</v>
      </c>
      <c r="D52" s="22" t="s">
        <v>187</v>
      </c>
      <c r="E52" s="22" t="s">
        <v>193</v>
      </c>
      <c r="F52" s="22" t="s">
        <v>122</v>
      </c>
      <c r="G52" s="110">
        <f>G53</f>
        <v>1206221</v>
      </c>
    </row>
    <row r="53" spans="2:12" ht="25.5" x14ac:dyDescent="0.25">
      <c r="B53" s="59" t="s">
        <v>123</v>
      </c>
      <c r="C53" s="60" t="s">
        <v>161</v>
      </c>
      <c r="D53" s="22" t="s">
        <v>187</v>
      </c>
      <c r="E53" s="22" t="s">
        <v>193</v>
      </c>
      <c r="F53" s="22" t="s">
        <v>124</v>
      </c>
      <c r="G53" s="110">
        <v>1206221</v>
      </c>
    </row>
    <row r="54" spans="2:12" x14ac:dyDescent="0.25">
      <c r="B54" s="59" t="s">
        <v>132</v>
      </c>
      <c r="C54" s="60" t="s">
        <v>161</v>
      </c>
      <c r="D54" s="22" t="s">
        <v>189</v>
      </c>
      <c r="E54" s="22" t="s">
        <v>194</v>
      </c>
      <c r="F54" s="22" t="s">
        <v>114</v>
      </c>
      <c r="G54" s="110">
        <f>G55+G57+G59</f>
        <v>2438779</v>
      </c>
    </row>
    <row r="55" spans="2:12" s="31" customFormat="1" ht="63.75" x14ac:dyDescent="0.25">
      <c r="B55" s="59" t="s">
        <v>121</v>
      </c>
      <c r="C55" s="60" t="s">
        <v>161</v>
      </c>
      <c r="D55" s="22" t="s">
        <v>189</v>
      </c>
      <c r="E55" s="22" t="s">
        <v>194</v>
      </c>
      <c r="F55" s="22" t="s">
        <v>122</v>
      </c>
      <c r="G55" s="110">
        <f>G56</f>
        <v>2304949</v>
      </c>
      <c r="I55" s="48"/>
      <c r="J55" s="48"/>
      <c r="K55" s="48"/>
      <c r="L55" s="48"/>
    </row>
    <row r="56" spans="2:12" s="31" customFormat="1" ht="25.5" x14ac:dyDescent="0.25">
      <c r="B56" s="59" t="s">
        <v>123</v>
      </c>
      <c r="C56" s="60" t="s">
        <v>161</v>
      </c>
      <c r="D56" s="22" t="s">
        <v>189</v>
      </c>
      <c r="E56" s="22" t="s">
        <v>194</v>
      </c>
      <c r="F56" s="22" t="s">
        <v>124</v>
      </c>
      <c r="G56" s="110">
        <v>2304949</v>
      </c>
      <c r="I56" s="48"/>
      <c r="J56" s="48"/>
      <c r="K56" s="48"/>
      <c r="L56" s="48"/>
    </row>
    <row r="57" spans="2:12" s="31" customFormat="1" ht="25.5" x14ac:dyDescent="0.25">
      <c r="B57" s="59" t="s">
        <v>134</v>
      </c>
      <c r="C57" s="60" t="s">
        <v>161</v>
      </c>
      <c r="D57" s="22" t="s">
        <v>189</v>
      </c>
      <c r="E57" s="22" t="s">
        <v>194</v>
      </c>
      <c r="F57" s="22" t="s">
        <v>135</v>
      </c>
      <c r="G57" s="110">
        <f>G58</f>
        <v>120436</v>
      </c>
      <c r="I57" s="48"/>
      <c r="J57" s="48"/>
      <c r="K57" s="48"/>
      <c r="L57" s="48"/>
    </row>
    <row r="58" spans="2:12" s="31" customFormat="1" ht="25.5" x14ac:dyDescent="0.25">
      <c r="B58" s="59" t="s">
        <v>136</v>
      </c>
      <c r="C58" s="60" t="s">
        <v>161</v>
      </c>
      <c r="D58" s="22" t="s">
        <v>189</v>
      </c>
      <c r="E58" s="22" t="s">
        <v>194</v>
      </c>
      <c r="F58" s="22" t="s">
        <v>137</v>
      </c>
      <c r="G58" s="110">
        <v>120436</v>
      </c>
      <c r="I58" s="48"/>
      <c r="J58" s="48"/>
      <c r="K58" s="48"/>
      <c r="L58" s="48"/>
    </row>
    <row r="59" spans="2:12" s="31" customFormat="1" x14ac:dyDescent="0.25">
      <c r="B59" s="59" t="s">
        <v>142</v>
      </c>
      <c r="C59" s="60" t="s">
        <v>161</v>
      </c>
      <c r="D59" s="22" t="s">
        <v>189</v>
      </c>
      <c r="E59" s="22" t="s">
        <v>194</v>
      </c>
      <c r="F59" s="22" t="s">
        <v>143</v>
      </c>
      <c r="G59" s="110">
        <f>G60</f>
        <v>13394</v>
      </c>
      <c r="I59" s="48"/>
      <c r="J59" s="48"/>
      <c r="K59" s="48"/>
      <c r="L59" s="48"/>
    </row>
    <row r="60" spans="2:12" s="31" customFormat="1" x14ac:dyDescent="0.25">
      <c r="B60" s="59" t="s">
        <v>144</v>
      </c>
      <c r="C60" s="60" t="s">
        <v>161</v>
      </c>
      <c r="D60" s="22" t="s">
        <v>189</v>
      </c>
      <c r="E60" s="22" t="s">
        <v>194</v>
      </c>
      <c r="F60" s="22" t="s">
        <v>145</v>
      </c>
      <c r="G60" s="110">
        <v>13394</v>
      </c>
      <c r="I60" s="48"/>
      <c r="J60" s="48"/>
      <c r="K60" s="48"/>
      <c r="L60" s="48"/>
    </row>
    <row r="61" spans="2:12" s="31" customFormat="1" x14ac:dyDescent="0.25">
      <c r="B61" s="59" t="s">
        <v>157</v>
      </c>
      <c r="C61" s="60" t="s">
        <v>161</v>
      </c>
      <c r="D61" s="22" t="s">
        <v>191</v>
      </c>
      <c r="E61" s="22" t="s">
        <v>156</v>
      </c>
      <c r="F61" s="22" t="s">
        <v>158</v>
      </c>
      <c r="G61" s="110">
        <f>G62</f>
        <v>115000</v>
      </c>
      <c r="I61" s="48"/>
      <c r="J61" s="48"/>
      <c r="K61" s="48"/>
      <c r="L61" s="48"/>
    </row>
    <row r="62" spans="2:12" s="31" customFormat="1" x14ac:dyDescent="0.25">
      <c r="B62" s="59" t="s">
        <v>106</v>
      </c>
      <c r="C62" s="60" t="s">
        <v>161</v>
      </c>
      <c r="D62" s="22" t="s">
        <v>191</v>
      </c>
      <c r="E62" s="22" t="s">
        <v>156</v>
      </c>
      <c r="F62" s="22" t="s">
        <v>159</v>
      </c>
      <c r="G62" s="110">
        <v>115000</v>
      </c>
      <c r="I62" s="48"/>
      <c r="J62" s="48"/>
      <c r="K62" s="48"/>
      <c r="L62" s="48"/>
    </row>
    <row r="63" spans="2:12" s="31" customFormat="1" ht="25.5" x14ac:dyDescent="0.25">
      <c r="B63" s="65" t="s">
        <v>171</v>
      </c>
      <c r="C63" s="60" t="s">
        <v>187</v>
      </c>
      <c r="D63" s="22" t="s">
        <v>188</v>
      </c>
      <c r="E63" s="22" t="s">
        <v>172</v>
      </c>
      <c r="F63" s="22" t="s">
        <v>114</v>
      </c>
      <c r="G63" s="110">
        <f>G65</f>
        <v>234100</v>
      </c>
      <c r="I63" s="48"/>
      <c r="J63" s="48"/>
      <c r="K63" s="48"/>
      <c r="L63" s="48"/>
    </row>
    <row r="64" spans="2:12" s="31" customFormat="1" ht="63.75" x14ac:dyDescent="0.25">
      <c r="B64" s="59" t="s">
        <v>121</v>
      </c>
      <c r="C64" s="60" t="s">
        <v>187</v>
      </c>
      <c r="D64" s="22" t="s">
        <v>188</v>
      </c>
      <c r="E64" s="22" t="s">
        <v>172</v>
      </c>
      <c r="F64" s="22" t="s">
        <v>122</v>
      </c>
      <c r="G64" s="110">
        <f>G65</f>
        <v>234100</v>
      </c>
      <c r="I64" s="48"/>
      <c r="J64" s="48"/>
      <c r="K64" s="48"/>
      <c r="L64" s="48"/>
    </row>
    <row r="65" spans="2:12" s="31" customFormat="1" ht="25.5" x14ac:dyDescent="0.25">
      <c r="B65" s="59" t="s">
        <v>123</v>
      </c>
      <c r="C65" s="60" t="s">
        <v>187</v>
      </c>
      <c r="D65" s="22" t="s">
        <v>188</v>
      </c>
      <c r="E65" s="22" t="s">
        <v>172</v>
      </c>
      <c r="F65" s="22" t="s">
        <v>124</v>
      </c>
      <c r="G65" s="110">
        <v>234100</v>
      </c>
      <c r="I65" s="48"/>
      <c r="J65" s="48"/>
      <c r="K65" s="48"/>
      <c r="L65" s="48"/>
    </row>
    <row r="66" spans="2:12" s="31" customFormat="1" ht="15.75" x14ac:dyDescent="0.25">
      <c r="B66" s="108" t="s">
        <v>183</v>
      </c>
      <c r="C66" s="106"/>
      <c r="D66" s="107"/>
      <c r="E66" s="107"/>
      <c r="F66" s="107"/>
      <c r="G66" s="117">
        <f>G48+G10+G15+G20+G25+G30+G39</f>
        <v>5702100</v>
      </c>
      <c r="I66" s="48"/>
      <c r="J66" s="48"/>
      <c r="K66" s="48"/>
      <c r="L66" s="48"/>
    </row>
    <row r="67" spans="2:12" s="31" customFormat="1" ht="15.75" x14ac:dyDescent="0.25">
      <c r="B67" s="75"/>
      <c r="C67" s="76"/>
      <c r="D67" s="77"/>
      <c r="E67" s="77"/>
      <c r="F67" s="77"/>
      <c r="G67" s="30"/>
      <c r="I67" s="48"/>
      <c r="J67" s="48"/>
      <c r="K67" s="48"/>
      <c r="L67" s="48"/>
    </row>
    <row r="68" spans="2:12" s="31" customFormat="1" ht="15.75" x14ac:dyDescent="0.25">
      <c r="B68" s="75"/>
      <c r="C68" s="76"/>
      <c r="D68" s="77"/>
      <c r="E68" s="77"/>
      <c r="F68" s="77"/>
      <c r="G68" s="30"/>
      <c r="I68" s="48"/>
      <c r="J68" s="48"/>
      <c r="K68" s="48"/>
      <c r="L68" s="48"/>
    </row>
    <row r="69" spans="2:12" s="31" customFormat="1" ht="15.75" x14ac:dyDescent="0.25">
      <c r="B69" s="75"/>
      <c r="C69" s="76"/>
      <c r="D69" s="77"/>
      <c r="E69" s="77"/>
      <c r="F69" s="77"/>
      <c r="G69" s="30"/>
      <c r="I69" s="48"/>
      <c r="J69" s="48"/>
      <c r="K69" s="48"/>
      <c r="L69" s="48"/>
    </row>
    <row r="70" spans="2:12" s="31" customFormat="1" ht="15.75" x14ac:dyDescent="0.25">
      <c r="B70" s="75"/>
      <c r="C70" s="76"/>
      <c r="D70" s="77"/>
      <c r="E70" s="77"/>
      <c r="F70" s="77"/>
      <c r="G70" s="30"/>
      <c r="I70" s="48"/>
      <c r="J70" s="48"/>
      <c r="K70" s="48"/>
      <c r="L70" s="48"/>
    </row>
    <row r="71" spans="2:12" s="31" customFormat="1" ht="15.75" x14ac:dyDescent="0.25">
      <c r="B71" s="75"/>
      <c r="C71" s="76"/>
      <c r="D71" s="77"/>
      <c r="E71" s="77"/>
      <c r="F71" s="77"/>
      <c r="G71" s="30"/>
      <c r="I71" s="48"/>
      <c r="J71" s="48"/>
      <c r="K71" s="48"/>
      <c r="L71" s="48"/>
    </row>
    <row r="72" spans="2:12" s="31" customFormat="1" ht="15.75" x14ac:dyDescent="0.25">
      <c r="B72" s="75"/>
      <c r="C72" s="76"/>
      <c r="D72" s="77"/>
      <c r="E72" s="77"/>
      <c r="F72" s="77"/>
      <c r="G72" s="30"/>
      <c r="I72" s="48"/>
      <c r="J72" s="48"/>
      <c r="K72" s="48"/>
      <c r="L72" s="48"/>
    </row>
    <row r="73" spans="2:12" s="31" customFormat="1" ht="15.75" x14ac:dyDescent="0.25">
      <c r="B73" s="75"/>
      <c r="C73" s="76"/>
      <c r="D73" s="77"/>
      <c r="E73" s="77"/>
      <c r="F73" s="77"/>
      <c r="G73" s="30"/>
      <c r="I73" s="48"/>
      <c r="J73" s="48"/>
      <c r="K73" s="48"/>
      <c r="L73" s="48"/>
    </row>
    <row r="74" spans="2:12" s="31" customFormat="1" ht="15.75" x14ac:dyDescent="0.25">
      <c r="B74" s="75"/>
      <c r="C74" s="76"/>
      <c r="D74" s="77"/>
      <c r="E74" s="77"/>
      <c r="F74" s="77"/>
      <c r="G74" s="30"/>
      <c r="I74" s="48"/>
      <c r="J74" s="48"/>
      <c r="K74" s="48"/>
      <c r="L74" s="48"/>
    </row>
    <row r="75" spans="2:12" s="31" customFormat="1" ht="15.75" x14ac:dyDescent="0.25">
      <c r="B75" s="75"/>
      <c r="C75" s="76"/>
      <c r="D75" s="77"/>
      <c r="E75" s="77"/>
      <c r="F75" s="77"/>
      <c r="G75" s="30"/>
      <c r="I75" s="48"/>
      <c r="J75" s="48"/>
      <c r="K75" s="48"/>
      <c r="L75" s="48"/>
    </row>
    <row r="76" spans="2:12" s="31" customFormat="1" ht="15.75" x14ac:dyDescent="0.25">
      <c r="B76" s="75"/>
      <c r="C76" s="76"/>
      <c r="D76" s="77"/>
      <c r="E76" s="77"/>
      <c r="F76" s="77"/>
      <c r="G76" s="30"/>
      <c r="I76" s="48"/>
      <c r="J76" s="48"/>
      <c r="K76" s="48"/>
      <c r="L76" s="48"/>
    </row>
    <row r="77" spans="2:12" s="31" customFormat="1" ht="15.75" x14ac:dyDescent="0.25">
      <c r="B77" s="75"/>
      <c r="C77" s="76"/>
      <c r="D77" s="77"/>
      <c r="E77" s="77"/>
      <c r="F77" s="77"/>
      <c r="G77" s="30"/>
      <c r="I77" s="48"/>
      <c r="J77" s="48"/>
      <c r="K77" s="48"/>
      <c r="L77" s="48"/>
    </row>
    <row r="78" spans="2:12" s="31" customFormat="1" ht="15.75" x14ac:dyDescent="0.25">
      <c r="B78" s="75"/>
      <c r="C78" s="76"/>
      <c r="D78" s="77"/>
      <c r="E78" s="77"/>
      <c r="F78" s="77"/>
      <c r="G78" s="30"/>
      <c r="I78" s="48"/>
      <c r="J78" s="48"/>
      <c r="K78" s="48"/>
      <c r="L78" s="48"/>
    </row>
    <row r="79" spans="2:12" s="31" customFormat="1" ht="15.75" x14ac:dyDescent="0.25">
      <c r="B79" s="75"/>
      <c r="C79" s="76"/>
      <c r="D79" s="77"/>
      <c r="E79" s="77"/>
      <c r="F79" s="77"/>
      <c r="G79" s="30"/>
      <c r="I79" s="48"/>
      <c r="J79" s="48"/>
      <c r="K79" s="48"/>
      <c r="L79" s="48"/>
    </row>
    <row r="80" spans="2:12" s="31" customFormat="1" ht="15.75" x14ac:dyDescent="0.25">
      <c r="B80" s="75"/>
      <c r="C80" s="76"/>
      <c r="D80" s="77"/>
      <c r="E80" s="77"/>
      <c r="F80" s="77"/>
      <c r="G80" s="30"/>
      <c r="I80" s="48"/>
      <c r="J80" s="48"/>
      <c r="K80" s="48"/>
      <c r="L80" s="48"/>
    </row>
    <row r="81" spans="2:12" s="31" customFormat="1" ht="15.75" x14ac:dyDescent="0.25">
      <c r="B81" s="75"/>
      <c r="C81" s="76"/>
      <c r="D81" s="77"/>
      <c r="E81" s="77"/>
      <c r="F81" s="77"/>
      <c r="G81" s="30"/>
      <c r="I81" s="48"/>
      <c r="J81" s="48"/>
      <c r="K81" s="48"/>
      <c r="L81" s="48"/>
    </row>
    <row r="82" spans="2:12" s="31" customFormat="1" ht="15.75" x14ac:dyDescent="0.25">
      <c r="B82" s="75"/>
      <c r="C82" s="76"/>
      <c r="D82" s="77"/>
      <c r="E82" s="77"/>
      <c r="F82" s="77"/>
      <c r="G82" s="30"/>
      <c r="I82" s="48"/>
      <c r="J82" s="48"/>
      <c r="K82" s="48"/>
      <c r="L82" s="48"/>
    </row>
    <row r="83" spans="2:12" s="31" customFormat="1" ht="15.75" x14ac:dyDescent="0.25">
      <c r="B83" s="75"/>
      <c r="C83" s="76"/>
      <c r="D83" s="77"/>
      <c r="E83" s="77"/>
      <c r="F83" s="77"/>
      <c r="G83" s="30"/>
      <c r="I83" s="48"/>
      <c r="J83" s="48"/>
      <c r="K83" s="48"/>
      <c r="L83" s="48"/>
    </row>
    <row r="84" spans="2:12" s="31" customFormat="1" ht="15.75" x14ac:dyDescent="0.25">
      <c r="B84" s="75"/>
      <c r="C84" s="76"/>
      <c r="D84" s="77"/>
      <c r="E84" s="77"/>
      <c r="F84" s="77"/>
      <c r="G84" s="30"/>
      <c r="I84" s="48"/>
      <c r="J84" s="48"/>
      <c r="K84" s="48"/>
      <c r="L84" s="48"/>
    </row>
    <row r="85" spans="2:12" s="31" customFormat="1" ht="15.75" x14ac:dyDescent="0.25">
      <c r="B85" s="75"/>
      <c r="C85" s="76"/>
      <c r="D85" s="77"/>
      <c r="E85" s="77"/>
      <c r="F85" s="77"/>
      <c r="G85" s="30"/>
      <c r="I85" s="48"/>
      <c r="J85" s="48"/>
      <c r="K85" s="48"/>
      <c r="L85" s="48"/>
    </row>
    <row r="86" spans="2:12" s="31" customFormat="1" ht="15.75" x14ac:dyDescent="0.25">
      <c r="B86" s="75"/>
      <c r="C86" s="76"/>
      <c r="D86" s="77"/>
      <c r="E86" s="77"/>
      <c r="F86" s="77"/>
      <c r="G86" s="30"/>
      <c r="I86" s="48"/>
      <c r="J86" s="48"/>
      <c r="K86" s="48"/>
      <c r="L86" s="48"/>
    </row>
    <row r="87" spans="2:12" s="31" customFormat="1" ht="15.75" x14ac:dyDescent="0.25">
      <c r="B87" s="75"/>
      <c r="C87" s="76"/>
      <c r="D87" s="77"/>
      <c r="E87" s="77"/>
      <c r="F87" s="77"/>
      <c r="G87" s="30"/>
      <c r="I87" s="48"/>
      <c r="J87" s="48"/>
      <c r="K87" s="48"/>
      <c r="L87" s="48"/>
    </row>
    <row r="88" spans="2:12" s="31" customFormat="1" ht="15.75" x14ac:dyDescent="0.25">
      <c r="B88" s="75"/>
      <c r="C88" s="76"/>
      <c r="D88" s="77"/>
      <c r="E88" s="77"/>
      <c r="F88" s="77"/>
      <c r="G88" s="30"/>
      <c r="I88" s="48"/>
      <c r="J88" s="48"/>
      <c r="K88" s="48"/>
      <c r="L88" s="48"/>
    </row>
    <row r="89" spans="2:12" s="31" customFormat="1" ht="15.75" x14ac:dyDescent="0.25">
      <c r="B89" s="75"/>
      <c r="C89" s="76"/>
      <c r="D89" s="77"/>
      <c r="E89" s="77"/>
      <c r="F89" s="77"/>
      <c r="G89" s="30"/>
      <c r="I89" s="48"/>
      <c r="J89" s="48"/>
      <c r="K89" s="48"/>
      <c r="L89" s="48"/>
    </row>
    <row r="90" spans="2:12" s="31" customFormat="1" ht="15.75" x14ac:dyDescent="0.25">
      <c r="B90" s="75"/>
      <c r="C90" s="76"/>
      <c r="D90" s="77"/>
      <c r="E90" s="77"/>
      <c r="F90" s="77"/>
      <c r="G90" s="30"/>
      <c r="I90" s="48"/>
      <c r="J90" s="48"/>
      <c r="K90" s="48"/>
      <c r="L90" s="48"/>
    </row>
    <row r="91" spans="2:12" s="31" customFormat="1" ht="15.75" x14ac:dyDescent="0.25">
      <c r="B91" s="75"/>
      <c r="C91" s="76"/>
      <c r="D91" s="77"/>
      <c r="E91" s="77"/>
      <c r="F91" s="77"/>
      <c r="G91" s="30"/>
      <c r="I91" s="48"/>
      <c r="J91" s="48"/>
      <c r="K91" s="48"/>
      <c r="L91" s="48"/>
    </row>
    <row r="92" spans="2:12" s="31" customFormat="1" ht="15.75" x14ac:dyDescent="0.25">
      <c r="B92" s="75"/>
      <c r="C92" s="76"/>
      <c r="D92" s="77"/>
      <c r="E92" s="77"/>
      <c r="F92" s="77"/>
      <c r="G92" s="30"/>
      <c r="I92" s="48"/>
      <c r="J92" s="48"/>
      <c r="K92" s="48"/>
      <c r="L92" s="48"/>
    </row>
    <row r="93" spans="2:12" s="31" customFormat="1" ht="15.75" x14ac:dyDescent="0.25">
      <c r="B93" s="75"/>
      <c r="C93" s="76"/>
      <c r="D93" s="77"/>
      <c r="E93" s="77"/>
      <c r="F93" s="77"/>
      <c r="G93" s="30"/>
      <c r="I93" s="48"/>
      <c r="J93" s="48"/>
      <c r="K93" s="48"/>
      <c r="L93" s="48"/>
    </row>
    <row r="94" spans="2:12" s="31" customFormat="1" ht="15.75" x14ac:dyDescent="0.25">
      <c r="B94" s="75"/>
      <c r="C94" s="76"/>
      <c r="D94" s="77"/>
      <c r="E94" s="77"/>
      <c r="F94" s="77"/>
      <c r="G94" s="30"/>
      <c r="I94" s="48"/>
      <c r="J94" s="48"/>
      <c r="K94" s="48"/>
      <c r="L94" s="48"/>
    </row>
    <row r="95" spans="2:12" s="31" customFormat="1" ht="15.75" x14ac:dyDescent="0.25">
      <c r="B95" s="75"/>
      <c r="C95" s="76"/>
      <c r="D95" s="77"/>
      <c r="E95" s="77"/>
      <c r="F95" s="77"/>
      <c r="G95" s="30"/>
      <c r="I95" s="48"/>
      <c r="J95" s="48"/>
      <c r="K95" s="48"/>
      <c r="L95" s="48"/>
    </row>
    <row r="96" spans="2:12" s="31" customFormat="1" ht="15.75" x14ac:dyDescent="0.25">
      <c r="B96" s="75"/>
      <c r="C96" s="76"/>
      <c r="D96" s="77"/>
      <c r="E96" s="77"/>
      <c r="F96" s="77"/>
      <c r="G96" s="30"/>
      <c r="I96" s="48"/>
      <c r="J96" s="48"/>
      <c r="K96" s="48"/>
      <c r="L96" s="48"/>
    </row>
    <row r="97" spans="2:12" s="31" customFormat="1" ht="15.75" x14ac:dyDescent="0.25">
      <c r="B97" s="75"/>
      <c r="C97" s="76"/>
      <c r="D97" s="77"/>
      <c r="E97" s="77"/>
      <c r="F97" s="77"/>
      <c r="G97" s="30"/>
      <c r="I97" s="48"/>
      <c r="J97" s="48"/>
      <c r="K97" s="48"/>
      <c r="L97" s="48"/>
    </row>
    <row r="98" spans="2:12" s="31" customFormat="1" ht="15.75" x14ac:dyDescent="0.25">
      <c r="B98" s="75"/>
      <c r="C98" s="76"/>
      <c r="D98" s="77"/>
      <c r="E98" s="77"/>
      <c r="F98" s="77"/>
      <c r="G98" s="30"/>
      <c r="I98" s="48"/>
      <c r="J98" s="48"/>
      <c r="K98" s="48"/>
      <c r="L98" s="48"/>
    </row>
    <row r="99" spans="2:12" s="31" customFormat="1" ht="15.75" x14ac:dyDescent="0.25">
      <c r="B99" s="75"/>
      <c r="C99" s="76"/>
      <c r="D99" s="77"/>
      <c r="E99" s="77"/>
      <c r="F99" s="77"/>
      <c r="G99" s="30"/>
      <c r="I99" s="48"/>
      <c r="J99" s="48"/>
      <c r="K99" s="48"/>
      <c r="L99" s="48"/>
    </row>
    <row r="100" spans="2:12" s="31" customFormat="1" ht="15.75" x14ac:dyDescent="0.25">
      <c r="B100" s="75"/>
      <c r="C100" s="76"/>
      <c r="D100" s="77"/>
      <c r="E100" s="77"/>
      <c r="F100" s="77"/>
      <c r="G100" s="30"/>
      <c r="I100" s="48"/>
      <c r="J100" s="48"/>
      <c r="K100" s="48"/>
      <c r="L100" s="48"/>
    </row>
    <row r="101" spans="2:12" s="31" customFormat="1" ht="15.75" x14ac:dyDescent="0.25">
      <c r="B101" s="75"/>
      <c r="C101" s="76"/>
      <c r="D101" s="77"/>
      <c r="E101" s="77"/>
      <c r="F101" s="77"/>
      <c r="G101" s="30"/>
      <c r="I101" s="48"/>
      <c r="J101" s="48"/>
      <c r="K101" s="48"/>
      <c r="L101" s="48"/>
    </row>
    <row r="102" spans="2:12" s="31" customFormat="1" ht="15.75" x14ac:dyDescent="0.25">
      <c r="B102" s="75"/>
      <c r="C102" s="76"/>
      <c r="D102" s="77"/>
      <c r="E102" s="77"/>
      <c r="F102" s="77"/>
      <c r="G102" s="30"/>
      <c r="I102" s="48"/>
      <c r="J102" s="48"/>
      <c r="K102" s="48"/>
      <c r="L102" s="48"/>
    </row>
    <row r="103" spans="2:12" s="31" customFormat="1" ht="15.75" x14ac:dyDescent="0.25">
      <c r="B103" s="75"/>
      <c r="C103" s="76"/>
      <c r="D103" s="77"/>
      <c r="E103" s="77"/>
      <c r="F103" s="77"/>
      <c r="G103" s="30"/>
      <c r="I103" s="48"/>
      <c r="J103" s="48"/>
      <c r="K103" s="48"/>
      <c r="L103" s="48"/>
    </row>
    <row r="104" spans="2:12" s="31" customFormat="1" ht="15.75" x14ac:dyDescent="0.25">
      <c r="B104" s="75"/>
      <c r="C104" s="76"/>
      <c r="D104" s="77"/>
      <c r="E104" s="77"/>
      <c r="F104" s="77"/>
      <c r="G104" s="30"/>
      <c r="I104" s="48"/>
      <c r="J104" s="48"/>
      <c r="K104" s="48"/>
      <c r="L104" s="48"/>
    </row>
    <row r="105" spans="2:12" s="31" customFormat="1" ht="15.75" x14ac:dyDescent="0.25">
      <c r="B105" s="75"/>
      <c r="C105" s="76"/>
      <c r="D105" s="77"/>
      <c r="E105" s="77"/>
      <c r="F105" s="77"/>
      <c r="G105" s="30"/>
      <c r="I105" s="48"/>
      <c r="J105" s="48"/>
      <c r="K105" s="48"/>
      <c r="L105" s="48"/>
    </row>
    <row r="106" spans="2:12" s="31" customFormat="1" ht="15.75" x14ac:dyDescent="0.25">
      <c r="B106" s="75"/>
      <c r="C106" s="76"/>
      <c r="D106" s="77"/>
      <c r="E106" s="77"/>
      <c r="F106" s="77"/>
      <c r="G106" s="30"/>
      <c r="I106" s="48"/>
      <c r="J106" s="48"/>
      <c r="K106" s="48"/>
      <c r="L106" s="48"/>
    </row>
    <row r="107" spans="2:12" s="31" customFormat="1" ht="15.75" x14ac:dyDescent="0.25">
      <c r="B107" s="75"/>
      <c r="C107" s="76"/>
      <c r="D107" s="77"/>
      <c r="E107" s="77"/>
      <c r="F107" s="77"/>
      <c r="G107" s="30"/>
      <c r="I107" s="48"/>
      <c r="J107" s="48"/>
      <c r="K107" s="48"/>
      <c r="L107" s="48"/>
    </row>
    <row r="108" spans="2:12" s="31" customFormat="1" ht="15.75" x14ac:dyDescent="0.25">
      <c r="B108" s="75"/>
      <c r="C108" s="76"/>
      <c r="D108" s="77"/>
      <c r="E108" s="77"/>
      <c r="F108" s="77"/>
      <c r="G108" s="30"/>
      <c r="I108" s="48"/>
      <c r="J108" s="48"/>
      <c r="K108" s="48"/>
      <c r="L108" s="48"/>
    </row>
    <row r="109" spans="2:12" s="31" customFormat="1" ht="15.75" x14ac:dyDescent="0.25">
      <c r="B109" s="75"/>
      <c r="C109" s="76"/>
      <c r="D109" s="77"/>
      <c r="E109" s="77"/>
      <c r="F109" s="77"/>
      <c r="G109" s="30"/>
      <c r="I109" s="48"/>
      <c r="J109" s="48"/>
      <c r="K109" s="48"/>
      <c r="L109" s="48"/>
    </row>
    <row r="110" spans="2:12" s="31" customFormat="1" ht="15.75" x14ac:dyDescent="0.25">
      <c r="B110" s="75"/>
      <c r="C110" s="76"/>
      <c r="D110" s="77"/>
      <c r="E110" s="77"/>
      <c r="F110" s="77"/>
      <c r="G110" s="30"/>
      <c r="I110" s="48"/>
      <c r="J110" s="48"/>
      <c r="K110" s="48"/>
      <c r="L110" s="48"/>
    </row>
    <row r="111" spans="2:12" s="31" customFormat="1" ht="15.75" x14ac:dyDescent="0.25">
      <c r="B111" s="75"/>
      <c r="C111" s="76"/>
      <c r="D111" s="77"/>
      <c r="E111" s="77"/>
      <c r="F111" s="77"/>
      <c r="G111" s="30"/>
      <c r="I111" s="48"/>
      <c r="J111" s="48"/>
      <c r="K111" s="48"/>
      <c r="L111" s="48"/>
    </row>
  </sheetData>
  <mergeCells count="4">
    <mergeCell ref="E1:G1"/>
    <mergeCell ref="E2:G2"/>
    <mergeCell ref="B5:G5"/>
    <mergeCell ref="B6:G7"/>
  </mergeCells>
  <pageMargins left="0.7" right="0.7" top="0.75" bottom="0.75" header="0.3" footer="0.3"/>
  <pageSetup paperSize="9" scale="67" orientation="portrait" verticalDpi="300" r:id="rId1"/>
  <rowBreaks count="1" manualBreakCount="1">
    <brk id="1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6" tint="0.39997558519241921"/>
  </sheetPr>
  <dimension ref="B1:H110"/>
  <sheetViews>
    <sheetView zoomScaleNormal="100" workbookViewId="0">
      <selection activeCell="F2" sqref="F2:H2"/>
    </sheetView>
  </sheetViews>
  <sheetFormatPr defaultColWidth="10.7109375" defaultRowHeight="15" x14ac:dyDescent="0.25"/>
  <cols>
    <col min="1" max="1" width="10.7109375" style="48"/>
    <col min="2" max="2" width="46" style="46" customWidth="1"/>
    <col min="3" max="3" width="10.140625" style="47" hidden="1" customWidth="1"/>
    <col min="4" max="4" width="8.42578125" style="48" hidden="1" customWidth="1"/>
    <col min="5" max="5" width="14.7109375" style="48" customWidth="1"/>
    <col min="6" max="6" width="6.28515625" style="48" bestFit="1" customWidth="1"/>
    <col min="7" max="7" width="12.85546875" style="31" customWidth="1"/>
    <col min="8" max="8" width="14.140625" style="31" customWidth="1"/>
    <col min="9" max="246" width="10.7109375" style="48"/>
    <col min="247" max="247" width="46" style="48" bestFit="1" customWidth="1"/>
    <col min="248" max="248" width="0" style="48" hidden="1" customWidth="1"/>
    <col min="249" max="249" width="7.140625" style="48" customWidth="1"/>
    <col min="250" max="250" width="10.28515625" style="48" bestFit="1" customWidth="1"/>
    <col min="251" max="251" width="6.28515625" style="48" bestFit="1" customWidth="1"/>
    <col min="252" max="252" width="12.85546875" style="48" customWidth="1"/>
    <col min="253" max="253" width="16" style="48" bestFit="1" customWidth="1"/>
    <col min="254" max="502" width="10.7109375" style="48"/>
    <col min="503" max="503" width="46" style="48" bestFit="1" customWidth="1"/>
    <col min="504" max="504" width="0" style="48" hidden="1" customWidth="1"/>
    <col min="505" max="505" width="7.140625" style="48" customWidth="1"/>
    <col min="506" max="506" width="10.28515625" style="48" bestFit="1" customWidth="1"/>
    <col min="507" max="507" width="6.28515625" style="48" bestFit="1" customWidth="1"/>
    <col min="508" max="508" width="12.85546875" style="48" customWidth="1"/>
    <col min="509" max="509" width="16" style="48" bestFit="1" customWidth="1"/>
    <col min="510" max="758" width="10.7109375" style="48"/>
    <col min="759" max="759" width="46" style="48" bestFit="1" customWidth="1"/>
    <col min="760" max="760" width="0" style="48" hidden="1" customWidth="1"/>
    <col min="761" max="761" width="7.140625" style="48" customWidth="1"/>
    <col min="762" max="762" width="10.28515625" style="48" bestFit="1" customWidth="1"/>
    <col min="763" max="763" width="6.28515625" style="48" bestFit="1" customWidth="1"/>
    <col min="764" max="764" width="12.85546875" style="48" customWidth="1"/>
    <col min="765" max="765" width="16" style="48" bestFit="1" customWidth="1"/>
    <col min="766" max="1014" width="10.7109375" style="48"/>
    <col min="1015" max="1015" width="46" style="48" bestFit="1" customWidth="1"/>
    <col min="1016" max="1016" width="0" style="48" hidden="1" customWidth="1"/>
    <col min="1017" max="1017" width="7.140625" style="48" customWidth="1"/>
    <col min="1018" max="1018" width="10.28515625" style="48" bestFit="1" customWidth="1"/>
    <col min="1019" max="1019" width="6.28515625" style="48" bestFit="1" customWidth="1"/>
    <col min="1020" max="1020" width="12.85546875" style="48" customWidth="1"/>
    <col min="1021" max="1021" width="16" style="48" bestFit="1" customWidth="1"/>
    <col min="1022" max="1270" width="10.7109375" style="48"/>
    <col min="1271" max="1271" width="46" style="48" bestFit="1" customWidth="1"/>
    <col min="1272" max="1272" width="0" style="48" hidden="1" customWidth="1"/>
    <col min="1273" max="1273" width="7.140625" style="48" customWidth="1"/>
    <col min="1274" max="1274" width="10.28515625" style="48" bestFit="1" customWidth="1"/>
    <col min="1275" max="1275" width="6.28515625" style="48" bestFit="1" customWidth="1"/>
    <col min="1276" max="1276" width="12.85546875" style="48" customWidth="1"/>
    <col min="1277" max="1277" width="16" style="48" bestFit="1" customWidth="1"/>
    <col min="1278" max="1526" width="10.7109375" style="48"/>
    <col min="1527" max="1527" width="46" style="48" bestFit="1" customWidth="1"/>
    <col min="1528" max="1528" width="0" style="48" hidden="1" customWidth="1"/>
    <col min="1529" max="1529" width="7.140625" style="48" customWidth="1"/>
    <col min="1530" max="1530" width="10.28515625" style="48" bestFit="1" customWidth="1"/>
    <col min="1531" max="1531" width="6.28515625" style="48" bestFit="1" customWidth="1"/>
    <col min="1532" max="1532" width="12.85546875" style="48" customWidth="1"/>
    <col min="1533" max="1533" width="16" style="48" bestFit="1" customWidth="1"/>
    <col min="1534" max="1782" width="10.7109375" style="48"/>
    <col min="1783" max="1783" width="46" style="48" bestFit="1" customWidth="1"/>
    <col min="1784" max="1784" width="0" style="48" hidden="1" customWidth="1"/>
    <col min="1785" max="1785" width="7.140625" style="48" customWidth="1"/>
    <col min="1786" max="1786" width="10.28515625" style="48" bestFit="1" customWidth="1"/>
    <col min="1787" max="1787" width="6.28515625" style="48" bestFit="1" customWidth="1"/>
    <col min="1788" max="1788" width="12.85546875" style="48" customWidth="1"/>
    <col min="1789" max="1789" width="16" style="48" bestFit="1" customWidth="1"/>
    <col min="1790" max="2038" width="10.7109375" style="48"/>
    <col min="2039" max="2039" width="46" style="48" bestFit="1" customWidth="1"/>
    <col min="2040" max="2040" width="0" style="48" hidden="1" customWidth="1"/>
    <col min="2041" max="2041" width="7.140625" style="48" customWidth="1"/>
    <col min="2042" max="2042" width="10.28515625" style="48" bestFit="1" customWidth="1"/>
    <col min="2043" max="2043" width="6.28515625" style="48" bestFit="1" customWidth="1"/>
    <col min="2044" max="2044" width="12.85546875" style="48" customWidth="1"/>
    <col min="2045" max="2045" width="16" style="48" bestFit="1" customWidth="1"/>
    <col min="2046" max="2294" width="10.7109375" style="48"/>
    <col min="2295" max="2295" width="46" style="48" bestFit="1" customWidth="1"/>
    <col min="2296" max="2296" width="0" style="48" hidden="1" customWidth="1"/>
    <col min="2297" max="2297" width="7.140625" style="48" customWidth="1"/>
    <col min="2298" max="2298" width="10.28515625" style="48" bestFit="1" customWidth="1"/>
    <col min="2299" max="2299" width="6.28515625" style="48" bestFit="1" customWidth="1"/>
    <col min="2300" max="2300" width="12.85546875" style="48" customWidth="1"/>
    <col min="2301" max="2301" width="16" style="48" bestFit="1" customWidth="1"/>
    <col min="2302" max="2550" width="10.7109375" style="48"/>
    <col min="2551" max="2551" width="46" style="48" bestFit="1" customWidth="1"/>
    <col min="2552" max="2552" width="0" style="48" hidden="1" customWidth="1"/>
    <col min="2553" max="2553" width="7.140625" style="48" customWidth="1"/>
    <col min="2554" max="2554" width="10.28515625" style="48" bestFit="1" customWidth="1"/>
    <col min="2555" max="2555" width="6.28515625" style="48" bestFit="1" customWidth="1"/>
    <col min="2556" max="2556" width="12.85546875" style="48" customWidth="1"/>
    <col min="2557" max="2557" width="16" style="48" bestFit="1" customWidth="1"/>
    <col min="2558" max="2806" width="10.7109375" style="48"/>
    <col min="2807" max="2807" width="46" style="48" bestFit="1" customWidth="1"/>
    <col min="2808" max="2808" width="0" style="48" hidden="1" customWidth="1"/>
    <col min="2809" max="2809" width="7.140625" style="48" customWidth="1"/>
    <col min="2810" max="2810" width="10.28515625" style="48" bestFit="1" customWidth="1"/>
    <col min="2811" max="2811" width="6.28515625" style="48" bestFit="1" customWidth="1"/>
    <col min="2812" max="2812" width="12.85546875" style="48" customWidth="1"/>
    <col min="2813" max="2813" width="16" style="48" bestFit="1" customWidth="1"/>
    <col min="2814" max="3062" width="10.7109375" style="48"/>
    <col min="3063" max="3063" width="46" style="48" bestFit="1" customWidth="1"/>
    <col min="3064" max="3064" width="0" style="48" hidden="1" customWidth="1"/>
    <col min="3065" max="3065" width="7.140625" style="48" customWidth="1"/>
    <col min="3066" max="3066" width="10.28515625" style="48" bestFit="1" customWidth="1"/>
    <col min="3067" max="3067" width="6.28515625" style="48" bestFit="1" customWidth="1"/>
    <col min="3068" max="3068" width="12.85546875" style="48" customWidth="1"/>
    <col min="3069" max="3069" width="16" style="48" bestFit="1" customWidth="1"/>
    <col min="3070" max="3318" width="10.7109375" style="48"/>
    <col min="3319" max="3319" width="46" style="48" bestFit="1" customWidth="1"/>
    <col min="3320" max="3320" width="0" style="48" hidden="1" customWidth="1"/>
    <col min="3321" max="3321" width="7.140625" style="48" customWidth="1"/>
    <col min="3322" max="3322" width="10.28515625" style="48" bestFit="1" customWidth="1"/>
    <col min="3323" max="3323" width="6.28515625" style="48" bestFit="1" customWidth="1"/>
    <col min="3324" max="3324" width="12.85546875" style="48" customWidth="1"/>
    <col min="3325" max="3325" width="16" style="48" bestFit="1" customWidth="1"/>
    <col min="3326" max="3574" width="10.7109375" style="48"/>
    <col min="3575" max="3575" width="46" style="48" bestFit="1" customWidth="1"/>
    <col min="3576" max="3576" width="0" style="48" hidden="1" customWidth="1"/>
    <col min="3577" max="3577" width="7.140625" style="48" customWidth="1"/>
    <col min="3578" max="3578" width="10.28515625" style="48" bestFit="1" customWidth="1"/>
    <col min="3579" max="3579" width="6.28515625" style="48" bestFit="1" customWidth="1"/>
    <col min="3580" max="3580" width="12.85546875" style="48" customWidth="1"/>
    <col min="3581" max="3581" width="16" style="48" bestFit="1" customWidth="1"/>
    <col min="3582" max="3830" width="10.7109375" style="48"/>
    <col min="3831" max="3831" width="46" style="48" bestFit="1" customWidth="1"/>
    <col min="3832" max="3832" width="0" style="48" hidden="1" customWidth="1"/>
    <col min="3833" max="3833" width="7.140625" style="48" customWidth="1"/>
    <col min="3834" max="3834" width="10.28515625" style="48" bestFit="1" customWidth="1"/>
    <col min="3835" max="3835" width="6.28515625" style="48" bestFit="1" customWidth="1"/>
    <col min="3836" max="3836" width="12.85546875" style="48" customWidth="1"/>
    <col min="3837" max="3837" width="16" style="48" bestFit="1" customWidth="1"/>
    <col min="3838" max="4086" width="10.7109375" style="48"/>
    <col min="4087" max="4087" width="46" style="48" bestFit="1" customWidth="1"/>
    <col min="4088" max="4088" width="0" style="48" hidden="1" customWidth="1"/>
    <col min="4089" max="4089" width="7.140625" style="48" customWidth="1"/>
    <col min="4090" max="4090" width="10.28515625" style="48" bestFit="1" customWidth="1"/>
    <col min="4091" max="4091" width="6.28515625" style="48" bestFit="1" customWidth="1"/>
    <col min="4092" max="4092" width="12.85546875" style="48" customWidth="1"/>
    <col min="4093" max="4093" width="16" style="48" bestFit="1" customWidth="1"/>
    <col min="4094" max="4342" width="10.7109375" style="48"/>
    <col min="4343" max="4343" width="46" style="48" bestFit="1" customWidth="1"/>
    <col min="4344" max="4344" width="0" style="48" hidden="1" customWidth="1"/>
    <col min="4345" max="4345" width="7.140625" style="48" customWidth="1"/>
    <col min="4346" max="4346" width="10.28515625" style="48" bestFit="1" customWidth="1"/>
    <col min="4347" max="4347" width="6.28515625" style="48" bestFit="1" customWidth="1"/>
    <col min="4348" max="4348" width="12.85546875" style="48" customWidth="1"/>
    <col min="4349" max="4349" width="16" style="48" bestFit="1" customWidth="1"/>
    <col min="4350" max="4598" width="10.7109375" style="48"/>
    <col min="4599" max="4599" width="46" style="48" bestFit="1" customWidth="1"/>
    <col min="4600" max="4600" width="0" style="48" hidden="1" customWidth="1"/>
    <col min="4601" max="4601" width="7.140625" style="48" customWidth="1"/>
    <col min="4602" max="4602" width="10.28515625" style="48" bestFit="1" customWidth="1"/>
    <col min="4603" max="4603" width="6.28515625" style="48" bestFit="1" customWidth="1"/>
    <col min="4604" max="4604" width="12.85546875" style="48" customWidth="1"/>
    <col min="4605" max="4605" width="16" style="48" bestFit="1" customWidth="1"/>
    <col min="4606" max="4854" width="10.7109375" style="48"/>
    <col min="4855" max="4855" width="46" style="48" bestFit="1" customWidth="1"/>
    <col min="4856" max="4856" width="0" style="48" hidden="1" customWidth="1"/>
    <col min="4857" max="4857" width="7.140625" style="48" customWidth="1"/>
    <col min="4858" max="4858" width="10.28515625" style="48" bestFit="1" customWidth="1"/>
    <col min="4859" max="4859" width="6.28515625" style="48" bestFit="1" customWidth="1"/>
    <col min="4860" max="4860" width="12.85546875" style="48" customWidth="1"/>
    <col min="4861" max="4861" width="16" style="48" bestFit="1" customWidth="1"/>
    <col min="4862" max="5110" width="10.7109375" style="48"/>
    <col min="5111" max="5111" width="46" style="48" bestFit="1" customWidth="1"/>
    <col min="5112" max="5112" width="0" style="48" hidden="1" customWidth="1"/>
    <col min="5113" max="5113" width="7.140625" style="48" customWidth="1"/>
    <col min="5114" max="5114" width="10.28515625" style="48" bestFit="1" customWidth="1"/>
    <col min="5115" max="5115" width="6.28515625" style="48" bestFit="1" customWidth="1"/>
    <col min="5116" max="5116" width="12.85546875" style="48" customWidth="1"/>
    <col min="5117" max="5117" width="16" style="48" bestFit="1" customWidth="1"/>
    <col min="5118" max="5366" width="10.7109375" style="48"/>
    <col min="5367" max="5367" width="46" style="48" bestFit="1" customWidth="1"/>
    <col min="5368" max="5368" width="0" style="48" hidden="1" customWidth="1"/>
    <col min="5369" max="5369" width="7.140625" style="48" customWidth="1"/>
    <col min="5370" max="5370" width="10.28515625" style="48" bestFit="1" customWidth="1"/>
    <col min="5371" max="5371" width="6.28515625" style="48" bestFit="1" customWidth="1"/>
    <col min="5372" max="5372" width="12.85546875" style="48" customWidth="1"/>
    <col min="5373" max="5373" width="16" style="48" bestFit="1" customWidth="1"/>
    <col min="5374" max="5622" width="10.7109375" style="48"/>
    <col min="5623" max="5623" width="46" style="48" bestFit="1" customWidth="1"/>
    <col min="5624" max="5624" width="0" style="48" hidden="1" customWidth="1"/>
    <col min="5625" max="5625" width="7.140625" style="48" customWidth="1"/>
    <col min="5626" max="5626" width="10.28515625" style="48" bestFit="1" customWidth="1"/>
    <col min="5627" max="5627" width="6.28515625" style="48" bestFit="1" customWidth="1"/>
    <col min="5628" max="5628" width="12.85546875" style="48" customWidth="1"/>
    <col min="5629" max="5629" width="16" style="48" bestFit="1" customWidth="1"/>
    <col min="5630" max="5878" width="10.7109375" style="48"/>
    <col min="5879" max="5879" width="46" style="48" bestFit="1" customWidth="1"/>
    <col min="5880" max="5880" width="0" style="48" hidden="1" customWidth="1"/>
    <col min="5881" max="5881" width="7.140625" style="48" customWidth="1"/>
    <col min="5882" max="5882" width="10.28515625" style="48" bestFit="1" customWidth="1"/>
    <col min="5883" max="5883" width="6.28515625" style="48" bestFit="1" customWidth="1"/>
    <col min="5884" max="5884" width="12.85546875" style="48" customWidth="1"/>
    <col min="5885" max="5885" width="16" style="48" bestFit="1" customWidth="1"/>
    <col min="5886" max="6134" width="10.7109375" style="48"/>
    <col min="6135" max="6135" width="46" style="48" bestFit="1" customWidth="1"/>
    <col min="6136" max="6136" width="0" style="48" hidden="1" customWidth="1"/>
    <col min="6137" max="6137" width="7.140625" style="48" customWidth="1"/>
    <col min="6138" max="6138" width="10.28515625" style="48" bestFit="1" customWidth="1"/>
    <col min="6139" max="6139" width="6.28515625" style="48" bestFit="1" customWidth="1"/>
    <col min="6140" max="6140" width="12.85546875" style="48" customWidth="1"/>
    <col min="6141" max="6141" width="16" style="48" bestFit="1" customWidth="1"/>
    <col min="6142" max="6390" width="10.7109375" style="48"/>
    <col min="6391" max="6391" width="46" style="48" bestFit="1" customWidth="1"/>
    <col min="6392" max="6392" width="0" style="48" hidden="1" customWidth="1"/>
    <col min="6393" max="6393" width="7.140625" style="48" customWidth="1"/>
    <col min="6394" max="6394" width="10.28515625" style="48" bestFit="1" customWidth="1"/>
    <col min="6395" max="6395" width="6.28515625" style="48" bestFit="1" customWidth="1"/>
    <col min="6396" max="6396" width="12.85546875" style="48" customWidth="1"/>
    <col min="6397" max="6397" width="16" style="48" bestFit="1" customWidth="1"/>
    <col min="6398" max="6646" width="10.7109375" style="48"/>
    <col min="6647" max="6647" width="46" style="48" bestFit="1" customWidth="1"/>
    <col min="6648" max="6648" width="0" style="48" hidden="1" customWidth="1"/>
    <col min="6649" max="6649" width="7.140625" style="48" customWidth="1"/>
    <col min="6650" max="6650" width="10.28515625" style="48" bestFit="1" customWidth="1"/>
    <col min="6651" max="6651" width="6.28515625" style="48" bestFit="1" customWidth="1"/>
    <col min="6652" max="6652" width="12.85546875" style="48" customWidth="1"/>
    <col min="6653" max="6653" width="16" style="48" bestFit="1" customWidth="1"/>
    <col min="6654" max="6902" width="10.7109375" style="48"/>
    <col min="6903" max="6903" width="46" style="48" bestFit="1" customWidth="1"/>
    <col min="6904" max="6904" width="0" style="48" hidden="1" customWidth="1"/>
    <col min="6905" max="6905" width="7.140625" style="48" customWidth="1"/>
    <col min="6906" max="6906" width="10.28515625" style="48" bestFit="1" customWidth="1"/>
    <col min="6907" max="6907" width="6.28515625" style="48" bestFit="1" customWidth="1"/>
    <col min="6908" max="6908" width="12.85546875" style="48" customWidth="1"/>
    <col min="6909" max="6909" width="16" style="48" bestFit="1" customWidth="1"/>
    <col min="6910" max="7158" width="10.7109375" style="48"/>
    <col min="7159" max="7159" width="46" style="48" bestFit="1" customWidth="1"/>
    <col min="7160" max="7160" width="0" style="48" hidden="1" customWidth="1"/>
    <col min="7161" max="7161" width="7.140625" style="48" customWidth="1"/>
    <col min="7162" max="7162" width="10.28515625" style="48" bestFit="1" customWidth="1"/>
    <col min="7163" max="7163" width="6.28515625" style="48" bestFit="1" customWidth="1"/>
    <col min="7164" max="7164" width="12.85546875" style="48" customWidth="1"/>
    <col min="7165" max="7165" width="16" style="48" bestFit="1" customWidth="1"/>
    <col min="7166" max="7414" width="10.7109375" style="48"/>
    <col min="7415" max="7415" width="46" style="48" bestFit="1" customWidth="1"/>
    <col min="7416" max="7416" width="0" style="48" hidden="1" customWidth="1"/>
    <col min="7417" max="7417" width="7.140625" style="48" customWidth="1"/>
    <col min="7418" max="7418" width="10.28515625" style="48" bestFit="1" customWidth="1"/>
    <col min="7419" max="7419" width="6.28515625" style="48" bestFit="1" customWidth="1"/>
    <col min="7420" max="7420" width="12.85546875" style="48" customWidth="1"/>
    <col min="7421" max="7421" width="16" style="48" bestFit="1" customWidth="1"/>
    <col min="7422" max="7670" width="10.7109375" style="48"/>
    <col min="7671" max="7671" width="46" style="48" bestFit="1" customWidth="1"/>
    <col min="7672" max="7672" width="0" style="48" hidden="1" customWidth="1"/>
    <col min="7673" max="7673" width="7.140625" style="48" customWidth="1"/>
    <col min="7674" max="7674" width="10.28515625" style="48" bestFit="1" customWidth="1"/>
    <col min="7675" max="7675" width="6.28515625" style="48" bestFit="1" customWidth="1"/>
    <col min="7676" max="7676" width="12.85546875" style="48" customWidth="1"/>
    <col min="7677" max="7677" width="16" style="48" bestFit="1" customWidth="1"/>
    <col min="7678" max="7926" width="10.7109375" style="48"/>
    <col min="7927" max="7927" width="46" style="48" bestFit="1" customWidth="1"/>
    <col min="7928" max="7928" width="0" style="48" hidden="1" customWidth="1"/>
    <col min="7929" max="7929" width="7.140625" style="48" customWidth="1"/>
    <col min="7930" max="7930" width="10.28515625" style="48" bestFit="1" customWidth="1"/>
    <col min="7931" max="7931" width="6.28515625" style="48" bestFit="1" customWidth="1"/>
    <col min="7932" max="7932" width="12.85546875" style="48" customWidth="1"/>
    <col min="7933" max="7933" width="16" style="48" bestFit="1" customWidth="1"/>
    <col min="7934" max="8182" width="10.7109375" style="48"/>
    <col min="8183" max="8183" width="46" style="48" bestFit="1" customWidth="1"/>
    <col min="8184" max="8184" width="0" style="48" hidden="1" customWidth="1"/>
    <col min="8185" max="8185" width="7.140625" style="48" customWidth="1"/>
    <col min="8186" max="8186" width="10.28515625" style="48" bestFit="1" customWidth="1"/>
    <col min="8187" max="8187" width="6.28515625" style="48" bestFit="1" customWidth="1"/>
    <col min="8188" max="8188" width="12.85546875" style="48" customWidth="1"/>
    <col min="8189" max="8189" width="16" style="48" bestFit="1" customWidth="1"/>
    <col min="8190" max="8438" width="10.7109375" style="48"/>
    <col min="8439" max="8439" width="46" style="48" bestFit="1" customWidth="1"/>
    <col min="8440" max="8440" width="0" style="48" hidden="1" customWidth="1"/>
    <col min="8441" max="8441" width="7.140625" style="48" customWidth="1"/>
    <col min="8442" max="8442" width="10.28515625" style="48" bestFit="1" customWidth="1"/>
    <col min="8443" max="8443" width="6.28515625" style="48" bestFit="1" customWidth="1"/>
    <col min="8444" max="8444" width="12.85546875" style="48" customWidth="1"/>
    <col min="8445" max="8445" width="16" style="48" bestFit="1" customWidth="1"/>
    <col min="8446" max="8694" width="10.7109375" style="48"/>
    <col min="8695" max="8695" width="46" style="48" bestFit="1" customWidth="1"/>
    <col min="8696" max="8696" width="0" style="48" hidden="1" customWidth="1"/>
    <col min="8697" max="8697" width="7.140625" style="48" customWidth="1"/>
    <col min="8698" max="8698" width="10.28515625" style="48" bestFit="1" customWidth="1"/>
    <col min="8699" max="8699" width="6.28515625" style="48" bestFit="1" customWidth="1"/>
    <col min="8700" max="8700" width="12.85546875" style="48" customWidth="1"/>
    <col min="8701" max="8701" width="16" style="48" bestFit="1" customWidth="1"/>
    <col min="8702" max="8950" width="10.7109375" style="48"/>
    <col min="8951" max="8951" width="46" style="48" bestFit="1" customWidth="1"/>
    <col min="8952" max="8952" width="0" style="48" hidden="1" customWidth="1"/>
    <col min="8953" max="8953" width="7.140625" style="48" customWidth="1"/>
    <col min="8954" max="8954" width="10.28515625" style="48" bestFit="1" customWidth="1"/>
    <col min="8955" max="8955" width="6.28515625" style="48" bestFit="1" customWidth="1"/>
    <col min="8956" max="8956" width="12.85546875" style="48" customWidth="1"/>
    <col min="8957" max="8957" width="16" style="48" bestFit="1" customWidth="1"/>
    <col min="8958" max="9206" width="10.7109375" style="48"/>
    <col min="9207" max="9207" width="46" style="48" bestFit="1" customWidth="1"/>
    <col min="9208" max="9208" width="0" style="48" hidden="1" customWidth="1"/>
    <col min="9209" max="9209" width="7.140625" style="48" customWidth="1"/>
    <col min="9210" max="9210" width="10.28515625" style="48" bestFit="1" customWidth="1"/>
    <col min="9211" max="9211" width="6.28515625" style="48" bestFit="1" customWidth="1"/>
    <col min="9212" max="9212" width="12.85546875" style="48" customWidth="1"/>
    <col min="9213" max="9213" width="16" style="48" bestFit="1" customWidth="1"/>
    <col min="9214" max="9462" width="10.7109375" style="48"/>
    <col min="9463" max="9463" width="46" style="48" bestFit="1" customWidth="1"/>
    <col min="9464" max="9464" width="0" style="48" hidden="1" customWidth="1"/>
    <col min="9465" max="9465" width="7.140625" style="48" customWidth="1"/>
    <col min="9466" max="9466" width="10.28515625" style="48" bestFit="1" customWidth="1"/>
    <col min="9467" max="9467" width="6.28515625" style="48" bestFit="1" customWidth="1"/>
    <col min="9468" max="9468" width="12.85546875" style="48" customWidth="1"/>
    <col min="9469" max="9469" width="16" style="48" bestFit="1" customWidth="1"/>
    <col min="9470" max="9718" width="10.7109375" style="48"/>
    <col min="9719" max="9719" width="46" style="48" bestFit="1" customWidth="1"/>
    <col min="9720" max="9720" width="0" style="48" hidden="1" customWidth="1"/>
    <col min="9721" max="9721" width="7.140625" style="48" customWidth="1"/>
    <col min="9722" max="9722" width="10.28515625" style="48" bestFit="1" customWidth="1"/>
    <col min="9723" max="9723" width="6.28515625" style="48" bestFit="1" customWidth="1"/>
    <col min="9724" max="9724" width="12.85546875" style="48" customWidth="1"/>
    <col min="9725" max="9725" width="16" style="48" bestFit="1" customWidth="1"/>
    <col min="9726" max="9974" width="10.7109375" style="48"/>
    <col min="9975" max="9975" width="46" style="48" bestFit="1" customWidth="1"/>
    <col min="9976" max="9976" width="0" style="48" hidden="1" customWidth="1"/>
    <col min="9977" max="9977" width="7.140625" style="48" customWidth="1"/>
    <col min="9978" max="9978" width="10.28515625" style="48" bestFit="1" customWidth="1"/>
    <col min="9979" max="9979" width="6.28515625" style="48" bestFit="1" customWidth="1"/>
    <col min="9980" max="9980" width="12.85546875" style="48" customWidth="1"/>
    <col min="9981" max="9981" width="16" style="48" bestFit="1" customWidth="1"/>
    <col min="9982" max="10230" width="10.7109375" style="48"/>
    <col min="10231" max="10231" width="46" style="48" bestFit="1" customWidth="1"/>
    <col min="10232" max="10232" width="0" style="48" hidden="1" customWidth="1"/>
    <col min="10233" max="10233" width="7.140625" style="48" customWidth="1"/>
    <col min="10234" max="10234" width="10.28515625" style="48" bestFit="1" customWidth="1"/>
    <col min="10235" max="10235" width="6.28515625" style="48" bestFit="1" customWidth="1"/>
    <col min="10236" max="10236" width="12.85546875" style="48" customWidth="1"/>
    <col min="10237" max="10237" width="16" style="48" bestFit="1" customWidth="1"/>
    <col min="10238" max="10486" width="10.7109375" style="48"/>
    <col min="10487" max="10487" width="46" style="48" bestFit="1" customWidth="1"/>
    <col min="10488" max="10488" width="0" style="48" hidden="1" customWidth="1"/>
    <col min="10489" max="10489" width="7.140625" style="48" customWidth="1"/>
    <col min="10490" max="10490" width="10.28515625" style="48" bestFit="1" customWidth="1"/>
    <col min="10491" max="10491" width="6.28515625" style="48" bestFit="1" customWidth="1"/>
    <col min="10492" max="10492" width="12.85546875" style="48" customWidth="1"/>
    <col min="10493" max="10493" width="16" style="48" bestFit="1" customWidth="1"/>
    <col min="10494" max="10742" width="10.7109375" style="48"/>
    <col min="10743" max="10743" width="46" style="48" bestFit="1" customWidth="1"/>
    <col min="10744" max="10744" width="0" style="48" hidden="1" customWidth="1"/>
    <col min="10745" max="10745" width="7.140625" style="48" customWidth="1"/>
    <col min="10746" max="10746" width="10.28515625" style="48" bestFit="1" customWidth="1"/>
    <col min="10747" max="10747" width="6.28515625" style="48" bestFit="1" customWidth="1"/>
    <col min="10748" max="10748" width="12.85546875" style="48" customWidth="1"/>
    <col min="10749" max="10749" width="16" style="48" bestFit="1" customWidth="1"/>
    <col min="10750" max="10998" width="10.7109375" style="48"/>
    <col min="10999" max="10999" width="46" style="48" bestFit="1" customWidth="1"/>
    <col min="11000" max="11000" width="0" style="48" hidden="1" customWidth="1"/>
    <col min="11001" max="11001" width="7.140625" style="48" customWidth="1"/>
    <col min="11002" max="11002" width="10.28515625" style="48" bestFit="1" customWidth="1"/>
    <col min="11003" max="11003" width="6.28515625" style="48" bestFit="1" customWidth="1"/>
    <col min="11004" max="11004" width="12.85546875" style="48" customWidth="1"/>
    <col min="11005" max="11005" width="16" style="48" bestFit="1" customWidth="1"/>
    <col min="11006" max="11254" width="10.7109375" style="48"/>
    <col min="11255" max="11255" width="46" style="48" bestFit="1" customWidth="1"/>
    <col min="11256" max="11256" width="0" style="48" hidden="1" customWidth="1"/>
    <col min="11257" max="11257" width="7.140625" style="48" customWidth="1"/>
    <col min="11258" max="11258" width="10.28515625" style="48" bestFit="1" customWidth="1"/>
    <col min="11259" max="11259" width="6.28515625" style="48" bestFit="1" customWidth="1"/>
    <col min="11260" max="11260" width="12.85546875" style="48" customWidth="1"/>
    <col min="11261" max="11261" width="16" style="48" bestFit="1" customWidth="1"/>
    <col min="11262" max="11510" width="10.7109375" style="48"/>
    <col min="11511" max="11511" width="46" style="48" bestFit="1" customWidth="1"/>
    <col min="11512" max="11512" width="0" style="48" hidden="1" customWidth="1"/>
    <col min="11513" max="11513" width="7.140625" style="48" customWidth="1"/>
    <col min="11514" max="11514" width="10.28515625" style="48" bestFit="1" customWidth="1"/>
    <col min="11515" max="11515" width="6.28515625" style="48" bestFit="1" customWidth="1"/>
    <col min="11516" max="11516" width="12.85546875" style="48" customWidth="1"/>
    <col min="11517" max="11517" width="16" style="48" bestFit="1" customWidth="1"/>
    <col min="11518" max="11766" width="10.7109375" style="48"/>
    <col min="11767" max="11767" width="46" style="48" bestFit="1" customWidth="1"/>
    <col min="11768" max="11768" width="0" style="48" hidden="1" customWidth="1"/>
    <col min="11769" max="11769" width="7.140625" style="48" customWidth="1"/>
    <col min="11770" max="11770" width="10.28515625" style="48" bestFit="1" customWidth="1"/>
    <col min="11771" max="11771" width="6.28515625" style="48" bestFit="1" customWidth="1"/>
    <col min="11772" max="11772" width="12.85546875" style="48" customWidth="1"/>
    <col min="11773" max="11773" width="16" style="48" bestFit="1" customWidth="1"/>
    <col min="11774" max="12022" width="10.7109375" style="48"/>
    <col min="12023" max="12023" width="46" style="48" bestFit="1" customWidth="1"/>
    <col min="12024" max="12024" width="0" style="48" hidden="1" customWidth="1"/>
    <col min="12025" max="12025" width="7.140625" style="48" customWidth="1"/>
    <col min="12026" max="12026" width="10.28515625" style="48" bestFit="1" customWidth="1"/>
    <col min="12027" max="12027" width="6.28515625" style="48" bestFit="1" customWidth="1"/>
    <col min="12028" max="12028" width="12.85546875" style="48" customWidth="1"/>
    <col min="12029" max="12029" width="16" style="48" bestFit="1" customWidth="1"/>
    <col min="12030" max="12278" width="10.7109375" style="48"/>
    <col min="12279" max="12279" width="46" style="48" bestFit="1" customWidth="1"/>
    <col min="12280" max="12280" width="0" style="48" hidden="1" customWidth="1"/>
    <col min="12281" max="12281" width="7.140625" style="48" customWidth="1"/>
    <col min="12282" max="12282" width="10.28515625" style="48" bestFit="1" customWidth="1"/>
    <col min="12283" max="12283" width="6.28515625" style="48" bestFit="1" customWidth="1"/>
    <col min="12284" max="12284" width="12.85546875" style="48" customWidth="1"/>
    <col min="12285" max="12285" width="16" style="48" bestFit="1" customWidth="1"/>
    <col min="12286" max="12534" width="10.7109375" style="48"/>
    <col min="12535" max="12535" width="46" style="48" bestFit="1" customWidth="1"/>
    <col min="12536" max="12536" width="0" style="48" hidden="1" customWidth="1"/>
    <col min="12537" max="12537" width="7.140625" style="48" customWidth="1"/>
    <col min="12538" max="12538" width="10.28515625" style="48" bestFit="1" customWidth="1"/>
    <col min="12539" max="12539" width="6.28515625" style="48" bestFit="1" customWidth="1"/>
    <col min="12540" max="12540" width="12.85546875" style="48" customWidth="1"/>
    <col min="12541" max="12541" width="16" style="48" bestFit="1" customWidth="1"/>
    <col min="12542" max="12790" width="10.7109375" style="48"/>
    <col min="12791" max="12791" width="46" style="48" bestFit="1" customWidth="1"/>
    <col min="12792" max="12792" width="0" style="48" hidden="1" customWidth="1"/>
    <col min="12793" max="12793" width="7.140625" style="48" customWidth="1"/>
    <col min="12794" max="12794" width="10.28515625" style="48" bestFit="1" customWidth="1"/>
    <col min="12795" max="12795" width="6.28515625" style="48" bestFit="1" customWidth="1"/>
    <col min="12796" max="12796" width="12.85546875" style="48" customWidth="1"/>
    <col min="12797" max="12797" width="16" style="48" bestFit="1" customWidth="1"/>
    <col min="12798" max="13046" width="10.7109375" style="48"/>
    <col min="13047" max="13047" width="46" style="48" bestFit="1" customWidth="1"/>
    <col min="13048" max="13048" width="0" style="48" hidden="1" customWidth="1"/>
    <col min="13049" max="13049" width="7.140625" style="48" customWidth="1"/>
    <col min="13050" max="13050" width="10.28515625" style="48" bestFit="1" customWidth="1"/>
    <col min="13051" max="13051" width="6.28515625" style="48" bestFit="1" customWidth="1"/>
    <col min="13052" max="13052" width="12.85546875" style="48" customWidth="1"/>
    <col min="13053" max="13053" width="16" style="48" bestFit="1" customWidth="1"/>
    <col min="13054" max="13302" width="10.7109375" style="48"/>
    <col min="13303" max="13303" width="46" style="48" bestFit="1" customWidth="1"/>
    <col min="13304" max="13304" width="0" style="48" hidden="1" customWidth="1"/>
    <col min="13305" max="13305" width="7.140625" style="48" customWidth="1"/>
    <col min="13306" max="13306" width="10.28515625" style="48" bestFit="1" customWidth="1"/>
    <col min="13307" max="13307" width="6.28515625" style="48" bestFit="1" customWidth="1"/>
    <col min="13308" max="13308" width="12.85546875" style="48" customWidth="1"/>
    <col min="13309" max="13309" width="16" style="48" bestFit="1" customWidth="1"/>
    <col min="13310" max="13558" width="10.7109375" style="48"/>
    <col min="13559" max="13559" width="46" style="48" bestFit="1" customWidth="1"/>
    <col min="13560" max="13560" width="0" style="48" hidden="1" customWidth="1"/>
    <col min="13561" max="13561" width="7.140625" style="48" customWidth="1"/>
    <col min="13562" max="13562" width="10.28515625" style="48" bestFit="1" customWidth="1"/>
    <col min="13563" max="13563" width="6.28515625" style="48" bestFit="1" customWidth="1"/>
    <col min="13564" max="13564" width="12.85546875" style="48" customWidth="1"/>
    <col min="13565" max="13565" width="16" style="48" bestFit="1" customWidth="1"/>
    <col min="13566" max="13814" width="10.7109375" style="48"/>
    <col min="13815" max="13815" width="46" style="48" bestFit="1" customWidth="1"/>
    <col min="13816" max="13816" width="0" style="48" hidden="1" customWidth="1"/>
    <col min="13817" max="13817" width="7.140625" style="48" customWidth="1"/>
    <col min="13818" max="13818" width="10.28515625" style="48" bestFit="1" customWidth="1"/>
    <col min="13819" max="13819" width="6.28515625" style="48" bestFit="1" customWidth="1"/>
    <col min="13820" max="13820" width="12.85546875" style="48" customWidth="1"/>
    <col min="13821" max="13821" width="16" style="48" bestFit="1" customWidth="1"/>
    <col min="13822" max="14070" width="10.7109375" style="48"/>
    <col min="14071" max="14071" width="46" style="48" bestFit="1" customWidth="1"/>
    <col min="14072" max="14072" width="0" style="48" hidden="1" customWidth="1"/>
    <col min="14073" max="14073" width="7.140625" style="48" customWidth="1"/>
    <col min="14074" max="14074" width="10.28515625" style="48" bestFit="1" customWidth="1"/>
    <col min="14075" max="14075" width="6.28515625" style="48" bestFit="1" customWidth="1"/>
    <col min="14076" max="14076" width="12.85546875" style="48" customWidth="1"/>
    <col min="14077" max="14077" width="16" style="48" bestFit="1" customWidth="1"/>
    <col min="14078" max="14326" width="10.7109375" style="48"/>
    <col min="14327" max="14327" width="46" style="48" bestFit="1" customWidth="1"/>
    <col min="14328" max="14328" width="0" style="48" hidden="1" customWidth="1"/>
    <col min="14329" max="14329" width="7.140625" style="48" customWidth="1"/>
    <col min="14330" max="14330" width="10.28515625" style="48" bestFit="1" customWidth="1"/>
    <col min="14331" max="14331" width="6.28515625" style="48" bestFit="1" customWidth="1"/>
    <col min="14332" max="14332" width="12.85546875" style="48" customWidth="1"/>
    <col min="14333" max="14333" width="16" style="48" bestFit="1" customWidth="1"/>
    <col min="14334" max="14582" width="10.7109375" style="48"/>
    <col min="14583" max="14583" width="46" style="48" bestFit="1" customWidth="1"/>
    <col min="14584" max="14584" width="0" style="48" hidden="1" customWidth="1"/>
    <col min="14585" max="14585" width="7.140625" style="48" customWidth="1"/>
    <col min="14586" max="14586" width="10.28515625" style="48" bestFit="1" customWidth="1"/>
    <col min="14587" max="14587" width="6.28515625" style="48" bestFit="1" customWidth="1"/>
    <col min="14588" max="14588" width="12.85546875" style="48" customWidth="1"/>
    <col min="14589" max="14589" width="16" style="48" bestFit="1" customWidth="1"/>
    <col min="14590" max="14838" width="10.7109375" style="48"/>
    <col min="14839" max="14839" width="46" style="48" bestFit="1" customWidth="1"/>
    <col min="14840" max="14840" width="0" style="48" hidden="1" customWidth="1"/>
    <col min="14841" max="14841" width="7.140625" style="48" customWidth="1"/>
    <col min="14842" max="14842" width="10.28515625" style="48" bestFit="1" customWidth="1"/>
    <col min="14843" max="14843" width="6.28515625" style="48" bestFit="1" customWidth="1"/>
    <col min="14844" max="14844" width="12.85546875" style="48" customWidth="1"/>
    <col min="14845" max="14845" width="16" style="48" bestFit="1" customWidth="1"/>
    <col min="14846" max="15094" width="10.7109375" style="48"/>
    <col min="15095" max="15095" width="46" style="48" bestFit="1" customWidth="1"/>
    <col min="15096" max="15096" width="0" style="48" hidden="1" customWidth="1"/>
    <col min="15097" max="15097" width="7.140625" style="48" customWidth="1"/>
    <col min="15098" max="15098" width="10.28515625" style="48" bestFit="1" customWidth="1"/>
    <col min="15099" max="15099" width="6.28515625" style="48" bestFit="1" customWidth="1"/>
    <col min="15100" max="15100" width="12.85546875" style="48" customWidth="1"/>
    <col min="15101" max="15101" width="16" style="48" bestFit="1" customWidth="1"/>
    <col min="15102" max="15350" width="10.7109375" style="48"/>
    <col min="15351" max="15351" width="46" style="48" bestFit="1" customWidth="1"/>
    <col min="15352" max="15352" width="0" style="48" hidden="1" customWidth="1"/>
    <col min="15353" max="15353" width="7.140625" style="48" customWidth="1"/>
    <col min="15354" max="15354" width="10.28515625" style="48" bestFit="1" customWidth="1"/>
    <col min="15355" max="15355" width="6.28515625" style="48" bestFit="1" customWidth="1"/>
    <col min="15356" max="15356" width="12.85546875" style="48" customWidth="1"/>
    <col min="15357" max="15357" width="16" style="48" bestFit="1" customWidth="1"/>
    <col min="15358" max="15606" width="10.7109375" style="48"/>
    <col min="15607" max="15607" width="46" style="48" bestFit="1" customWidth="1"/>
    <col min="15608" max="15608" width="0" style="48" hidden="1" customWidth="1"/>
    <col min="15609" max="15609" width="7.140625" style="48" customWidth="1"/>
    <col min="15610" max="15610" width="10.28515625" style="48" bestFit="1" customWidth="1"/>
    <col min="15611" max="15611" width="6.28515625" style="48" bestFit="1" customWidth="1"/>
    <col min="15612" max="15612" width="12.85546875" style="48" customWidth="1"/>
    <col min="15613" max="15613" width="16" style="48" bestFit="1" customWidth="1"/>
    <col min="15614" max="15862" width="10.7109375" style="48"/>
    <col min="15863" max="15863" width="46" style="48" bestFit="1" customWidth="1"/>
    <col min="15864" max="15864" width="0" style="48" hidden="1" customWidth="1"/>
    <col min="15865" max="15865" width="7.140625" style="48" customWidth="1"/>
    <col min="15866" max="15866" width="10.28515625" style="48" bestFit="1" customWidth="1"/>
    <col min="15867" max="15867" width="6.28515625" style="48" bestFit="1" customWidth="1"/>
    <col min="15868" max="15868" width="12.85546875" style="48" customWidth="1"/>
    <col min="15869" max="15869" width="16" style="48" bestFit="1" customWidth="1"/>
    <col min="15870" max="16118" width="10.7109375" style="48"/>
    <col min="16119" max="16119" width="46" style="48" bestFit="1" customWidth="1"/>
    <col min="16120" max="16120" width="0" style="48" hidden="1" customWidth="1"/>
    <col min="16121" max="16121" width="7.140625" style="48" customWidth="1"/>
    <col min="16122" max="16122" width="10.28515625" style="48" bestFit="1" customWidth="1"/>
    <col min="16123" max="16123" width="6.28515625" style="48" bestFit="1" customWidth="1"/>
    <col min="16124" max="16124" width="12.85546875" style="48" customWidth="1"/>
    <col min="16125" max="16125" width="16" style="48" bestFit="1" customWidth="1"/>
    <col min="16126" max="16384" width="10.7109375" style="48"/>
  </cols>
  <sheetData>
    <row r="1" spans="2:8" x14ac:dyDescent="0.25">
      <c r="E1" s="78"/>
      <c r="F1" s="186" t="s">
        <v>272</v>
      </c>
      <c r="G1" s="186"/>
      <c r="H1" s="186"/>
    </row>
    <row r="2" spans="2:8" ht="51" customHeight="1" x14ac:dyDescent="0.25">
      <c r="E2" s="79"/>
      <c r="F2" s="182" t="s">
        <v>303</v>
      </c>
      <c r="G2" s="182"/>
      <c r="H2" s="182"/>
    </row>
    <row r="3" spans="2:8" ht="15" customHeight="1" x14ac:dyDescent="0.25">
      <c r="F3" s="23"/>
      <c r="G3" s="23"/>
    </row>
    <row r="4" spans="2:8" x14ac:dyDescent="0.25">
      <c r="E4" s="49"/>
      <c r="F4" s="49"/>
      <c r="G4" s="24"/>
    </row>
    <row r="5" spans="2:8" ht="18.75" customHeight="1" x14ac:dyDescent="0.25">
      <c r="B5" s="185"/>
      <c r="C5" s="185"/>
      <c r="D5" s="185"/>
      <c r="E5" s="185"/>
      <c r="F5" s="185"/>
      <c r="G5" s="185"/>
      <c r="H5" s="185"/>
    </row>
    <row r="6" spans="2:8" ht="15" customHeight="1" x14ac:dyDescent="0.25">
      <c r="B6" s="185" t="s">
        <v>316</v>
      </c>
      <c r="C6" s="185"/>
      <c r="D6" s="185"/>
      <c r="E6" s="185"/>
      <c r="F6" s="185"/>
      <c r="G6" s="185"/>
      <c r="H6" s="185"/>
    </row>
    <row r="7" spans="2:8" ht="38.25" customHeight="1" x14ac:dyDescent="0.25">
      <c r="B7" s="194"/>
      <c r="C7" s="194"/>
      <c r="D7" s="194"/>
      <c r="E7" s="194"/>
      <c r="F7" s="194"/>
      <c r="G7" s="194"/>
      <c r="H7" s="194"/>
    </row>
    <row r="8" spans="2:8" ht="36" customHeight="1" x14ac:dyDescent="0.25">
      <c r="B8" s="195" t="s">
        <v>28</v>
      </c>
      <c r="C8" s="189" t="s">
        <v>269</v>
      </c>
      <c r="D8" s="191" t="s">
        <v>270</v>
      </c>
      <c r="E8" s="193" t="s">
        <v>110</v>
      </c>
      <c r="F8" s="193" t="s">
        <v>111</v>
      </c>
      <c r="G8" s="193" t="s">
        <v>79</v>
      </c>
      <c r="H8" s="193"/>
    </row>
    <row r="9" spans="2:8" ht="15" customHeight="1" x14ac:dyDescent="0.25">
      <c r="B9" s="195"/>
      <c r="C9" s="190"/>
      <c r="D9" s="192"/>
      <c r="E9" s="193"/>
      <c r="F9" s="193"/>
      <c r="G9" s="41" t="s">
        <v>319</v>
      </c>
      <c r="H9" s="85" t="s">
        <v>313</v>
      </c>
    </row>
    <row r="10" spans="2:8" x14ac:dyDescent="0.25">
      <c r="B10" s="99">
        <v>1</v>
      </c>
      <c r="C10" s="51">
        <v>2</v>
      </c>
      <c r="D10" s="52">
        <v>3</v>
      </c>
      <c r="E10" s="52">
        <v>4</v>
      </c>
      <c r="F10" s="52">
        <v>5</v>
      </c>
      <c r="G10" s="25">
        <v>6</v>
      </c>
      <c r="H10" s="25">
        <v>7</v>
      </c>
    </row>
    <row r="11" spans="2:8" s="57" customFormat="1" ht="38.25" hidden="1" x14ac:dyDescent="0.25">
      <c r="B11" s="61" t="s">
        <v>216</v>
      </c>
      <c r="C11" s="54" t="s">
        <v>254</v>
      </c>
      <c r="D11" s="68" t="s">
        <v>267</v>
      </c>
      <c r="E11" s="68" t="s">
        <v>281</v>
      </c>
      <c r="F11" s="68" t="s">
        <v>114</v>
      </c>
      <c r="G11" s="26">
        <f t="shared" ref="G11:H14" si="0">G12</f>
        <v>0</v>
      </c>
      <c r="H11" s="26">
        <f t="shared" si="0"/>
        <v>0</v>
      </c>
    </row>
    <row r="12" spans="2:8" s="57" customFormat="1" ht="38.25" hidden="1" x14ac:dyDescent="0.25">
      <c r="B12" s="81" t="s">
        <v>215</v>
      </c>
      <c r="C12" s="54" t="s">
        <v>254</v>
      </c>
      <c r="D12" s="68" t="s">
        <v>267</v>
      </c>
      <c r="E12" s="68" t="s">
        <v>218</v>
      </c>
      <c r="F12" s="68" t="s">
        <v>114</v>
      </c>
      <c r="G12" s="26">
        <f t="shared" si="0"/>
        <v>0</v>
      </c>
      <c r="H12" s="26">
        <f t="shared" si="0"/>
        <v>0</v>
      </c>
    </row>
    <row r="13" spans="2:8" ht="25.5" hidden="1" x14ac:dyDescent="0.2">
      <c r="B13" s="72" t="s">
        <v>214</v>
      </c>
      <c r="C13" s="60" t="s">
        <v>254</v>
      </c>
      <c r="D13" s="70" t="s">
        <v>267</v>
      </c>
      <c r="E13" s="70" t="s">
        <v>217</v>
      </c>
      <c r="F13" s="70" t="s">
        <v>114</v>
      </c>
      <c r="G13" s="27">
        <f t="shared" si="0"/>
        <v>0</v>
      </c>
      <c r="H13" s="27">
        <f t="shared" si="0"/>
        <v>0</v>
      </c>
    </row>
    <row r="14" spans="2:8" ht="25.5" hidden="1" x14ac:dyDescent="0.25">
      <c r="B14" s="59" t="s">
        <v>134</v>
      </c>
      <c r="C14" s="60" t="s">
        <v>254</v>
      </c>
      <c r="D14" s="70" t="s">
        <v>267</v>
      </c>
      <c r="E14" s="70" t="s">
        <v>217</v>
      </c>
      <c r="F14" s="70" t="s">
        <v>135</v>
      </c>
      <c r="G14" s="27">
        <f t="shared" si="0"/>
        <v>0</v>
      </c>
      <c r="H14" s="27">
        <f t="shared" si="0"/>
        <v>0</v>
      </c>
    </row>
    <row r="15" spans="2:8" ht="25.5" hidden="1" x14ac:dyDescent="0.25">
      <c r="B15" s="64" t="s">
        <v>136</v>
      </c>
      <c r="C15" s="60" t="s">
        <v>254</v>
      </c>
      <c r="D15" s="70" t="s">
        <v>267</v>
      </c>
      <c r="E15" s="70" t="s">
        <v>217</v>
      </c>
      <c r="F15" s="70" t="s">
        <v>137</v>
      </c>
      <c r="G15" s="27">
        <v>0</v>
      </c>
      <c r="H15" s="27">
        <v>0</v>
      </c>
    </row>
    <row r="16" spans="2:8" s="57" customFormat="1" ht="51" hidden="1" customHeight="1" x14ac:dyDescent="0.25">
      <c r="B16" s="101" t="s">
        <v>195</v>
      </c>
      <c r="C16" s="54" t="s">
        <v>254</v>
      </c>
      <c r="D16" s="55" t="s">
        <v>262</v>
      </c>
      <c r="E16" s="55" t="s">
        <v>280</v>
      </c>
      <c r="F16" s="55" t="s">
        <v>114</v>
      </c>
      <c r="G16" s="26">
        <f>G19</f>
        <v>0</v>
      </c>
      <c r="H16" s="26">
        <f>H19</f>
        <v>0</v>
      </c>
    </row>
    <row r="17" spans="2:8" s="57" customFormat="1" ht="63" hidden="1" customHeight="1" x14ac:dyDescent="0.25">
      <c r="B17" s="101" t="s">
        <v>198</v>
      </c>
      <c r="C17" s="54" t="s">
        <v>254</v>
      </c>
      <c r="D17" s="55" t="s">
        <v>262</v>
      </c>
      <c r="E17" s="55" t="s">
        <v>279</v>
      </c>
      <c r="F17" s="55" t="s">
        <v>114</v>
      </c>
      <c r="G17" s="26">
        <f t="shared" ref="G17:H19" si="1">G18</f>
        <v>0</v>
      </c>
      <c r="H17" s="26">
        <f t="shared" si="1"/>
        <v>0</v>
      </c>
    </row>
    <row r="18" spans="2:8" ht="27.75" hidden="1" customHeight="1" x14ac:dyDescent="0.25">
      <c r="B18" s="65" t="s">
        <v>197</v>
      </c>
      <c r="C18" s="60" t="s">
        <v>254</v>
      </c>
      <c r="D18" s="22" t="s">
        <v>262</v>
      </c>
      <c r="E18" s="22" t="s">
        <v>196</v>
      </c>
      <c r="F18" s="22" t="s">
        <v>114</v>
      </c>
      <c r="G18" s="27">
        <f t="shared" si="1"/>
        <v>0</v>
      </c>
      <c r="H18" s="27">
        <f t="shared" si="1"/>
        <v>0</v>
      </c>
    </row>
    <row r="19" spans="2:8" ht="27.75" hidden="1" customHeight="1" x14ac:dyDescent="0.25">
      <c r="B19" s="59" t="s">
        <v>134</v>
      </c>
      <c r="C19" s="60" t="s">
        <v>254</v>
      </c>
      <c r="D19" s="22" t="s">
        <v>262</v>
      </c>
      <c r="E19" s="22" t="s">
        <v>196</v>
      </c>
      <c r="F19" s="22" t="s">
        <v>135</v>
      </c>
      <c r="G19" s="27">
        <f t="shared" si="1"/>
        <v>0</v>
      </c>
      <c r="H19" s="27">
        <f t="shared" si="1"/>
        <v>0</v>
      </c>
    </row>
    <row r="20" spans="2:8" ht="34.5" hidden="1" customHeight="1" x14ac:dyDescent="0.25">
      <c r="B20" s="59" t="s">
        <v>136</v>
      </c>
      <c r="C20" s="60" t="s">
        <v>254</v>
      </c>
      <c r="D20" s="22" t="s">
        <v>262</v>
      </c>
      <c r="E20" s="22" t="s">
        <v>196</v>
      </c>
      <c r="F20" s="22" t="s">
        <v>137</v>
      </c>
      <c r="G20" s="27">
        <v>0</v>
      </c>
      <c r="H20" s="27">
        <v>0</v>
      </c>
    </row>
    <row r="21" spans="2:8" s="57" customFormat="1" ht="38.25" x14ac:dyDescent="0.25">
      <c r="B21" s="101" t="s">
        <v>320</v>
      </c>
      <c r="C21" s="54" t="s">
        <v>254</v>
      </c>
      <c r="D21" s="55" t="s">
        <v>264</v>
      </c>
      <c r="E21" s="55" t="s">
        <v>278</v>
      </c>
      <c r="F21" s="55" t="s">
        <v>114</v>
      </c>
      <c r="G21" s="26">
        <f>G24</f>
        <v>100</v>
      </c>
      <c r="H21" s="26">
        <f>H24</f>
        <v>100</v>
      </c>
    </row>
    <row r="22" spans="2:8" s="57" customFormat="1" ht="38.25" x14ac:dyDescent="0.25">
      <c r="B22" s="101" t="s">
        <v>321</v>
      </c>
      <c r="C22" s="54" t="s">
        <v>254</v>
      </c>
      <c r="D22" s="55" t="s">
        <v>264</v>
      </c>
      <c r="E22" s="55" t="s">
        <v>181</v>
      </c>
      <c r="F22" s="55" t="s">
        <v>114</v>
      </c>
      <c r="G22" s="26">
        <f t="shared" ref="G22:H24" si="2">G23</f>
        <v>100</v>
      </c>
      <c r="H22" s="26">
        <f t="shared" si="2"/>
        <v>100</v>
      </c>
    </row>
    <row r="23" spans="2:8" ht="32.25" customHeight="1" x14ac:dyDescent="0.25">
      <c r="B23" s="65" t="s">
        <v>202</v>
      </c>
      <c r="C23" s="60" t="s">
        <v>254</v>
      </c>
      <c r="D23" s="22" t="s">
        <v>264</v>
      </c>
      <c r="E23" s="22" t="s">
        <v>203</v>
      </c>
      <c r="F23" s="22" t="s">
        <v>114</v>
      </c>
      <c r="G23" s="27">
        <f t="shared" si="2"/>
        <v>100</v>
      </c>
      <c r="H23" s="27">
        <f t="shared" si="2"/>
        <v>100</v>
      </c>
    </row>
    <row r="24" spans="2:8" ht="25.5" x14ac:dyDescent="0.25">
      <c r="B24" s="59" t="s">
        <v>134</v>
      </c>
      <c r="C24" s="60" t="s">
        <v>254</v>
      </c>
      <c r="D24" s="22" t="s">
        <v>264</v>
      </c>
      <c r="E24" s="22" t="s">
        <v>203</v>
      </c>
      <c r="F24" s="22" t="s">
        <v>135</v>
      </c>
      <c r="G24" s="27">
        <f t="shared" si="2"/>
        <v>100</v>
      </c>
      <c r="H24" s="27">
        <f t="shared" si="2"/>
        <v>100</v>
      </c>
    </row>
    <row r="25" spans="2:8" ht="25.5" x14ac:dyDescent="0.25">
      <c r="B25" s="59" t="s">
        <v>136</v>
      </c>
      <c r="C25" s="60" t="s">
        <v>254</v>
      </c>
      <c r="D25" s="22" t="s">
        <v>264</v>
      </c>
      <c r="E25" s="22" t="s">
        <v>203</v>
      </c>
      <c r="F25" s="22" t="s">
        <v>137</v>
      </c>
      <c r="G25" s="27">
        <v>100</v>
      </c>
      <c r="H25" s="27">
        <v>100</v>
      </c>
    </row>
    <row r="26" spans="2:8" ht="45.75" hidden="1" customHeight="1" x14ac:dyDescent="0.25">
      <c r="B26" s="61" t="s">
        <v>204</v>
      </c>
      <c r="C26" s="54" t="s">
        <v>254</v>
      </c>
      <c r="D26" s="55" t="s">
        <v>264</v>
      </c>
      <c r="E26" s="55" t="s">
        <v>277</v>
      </c>
      <c r="F26" s="55" t="s">
        <v>114</v>
      </c>
      <c r="G26" s="26">
        <f>G29</f>
        <v>0</v>
      </c>
      <c r="H26" s="26">
        <f>H29</f>
        <v>0</v>
      </c>
    </row>
    <row r="27" spans="2:8" ht="38.25" hidden="1" x14ac:dyDescent="0.25">
      <c r="B27" s="61" t="s">
        <v>205</v>
      </c>
      <c r="C27" s="54" t="s">
        <v>254</v>
      </c>
      <c r="D27" s="55" t="s">
        <v>264</v>
      </c>
      <c r="E27" s="55" t="s">
        <v>177</v>
      </c>
      <c r="F27" s="55" t="s">
        <v>114</v>
      </c>
      <c r="G27" s="26">
        <f t="shared" ref="G27:H29" si="3">G28</f>
        <v>0</v>
      </c>
      <c r="H27" s="26">
        <f t="shared" si="3"/>
        <v>0</v>
      </c>
    </row>
    <row r="28" spans="2:8" ht="25.5" hidden="1" x14ac:dyDescent="0.25">
      <c r="B28" s="59" t="s">
        <v>207</v>
      </c>
      <c r="C28" s="60" t="s">
        <v>254</v>
      </c>
      <c r="D28" s="22" t="s">
        <v>264</v>
      </c>
      <c r="E28" s="22" t="s">
        <v>206</v>
      </c>
      <c r="F28" s="22" t="s">
        <v>114</v>
      </c>
      <c r="G28" s="27">
        <f t="shared" si="3"/>
        <v>0</v>
      </c>
      <c r="H28" s="27">
        <f t="shared" si="3"/>
        <v>0</v>
      </c>
    </row>
    <row r="29" spans="2:8" ht="25.5" hidden="1" x14ac:dyDescent="0.25">
      <c r="B29" s="59" t="s">
        <v>134</v>
      </c>
      <c r="C29" s="60" t="s">
        <v>254</v>
      </c>
      <c r="D29" s="22" t="s">
        <v>264</v>
      </c>
      <c r="E29" s="22" t="s">
        <v>206</v>
      </c>
      <c r="F29" s="22" t="s">
        <v>135</v>
      </c>
      <c r="G29" s="27">
        <f t="shared" si="3"/>
        <v>0</v>
      </c>
      <c r="H29" s="27">
        <f t="shared" si="3"/>
        <v>0</v>
      </c>
    </row>
    <row r="30" spans="2:8" ht="25.5" hidden="1" x14ac:dyDescent="0.25">
      <c r="B30" s="59" t="s">
        <v>136</v>
      </c>
      <c r="C30" s="60" t="s">
        <v>254</v>
      </c>
      <c r="D30" s="22" t="s">
        <v>264</v>
      </c>
      <c r="E30" s="22" t="s">
        <v>206</v>
      </c>
      <c r="F30" s="22" t="s">
        <v>137</v>
      </c>
      <c r="G30" s="27">
        <v>0</v>
      </c>
      <c r="H30" s="27">
        <v>0</v>
      </c>
    </row>
    <row r="31" spans="2:8" s="57" customFormat="1" ht="89.25" x14ac:dyDescent="0.25">
      <c r="B31" s="102" t="s">
        <v>330</v>
      </c>
      <c r="C31" s="54" t="s">
        <v>258</v>
      </c>
      <c r="D31" s="54" t="s">
        <v>257</v>
      </c>
      <c r="E31" s="54" t="s">
        <v>276</v>
      </c>
      <c r="F31" s="54" t="s">
        <v>114</v>
      </c>
      <c r="G31" s="28">
        <f>G32</f>
        <v>23000</v>
      </c>
      <c r="H31" s="28">
        <f>H32</f>
        <v>23000</v>
      </c>
    </row>
    <row r="32" spans="2:8" s="57" customFormat="1" ht="89.25" x14ac:dyDescent="0.25">
      <c r="B32" s="102" t="s">
        <v>336</v>
      </c>
      <c r="C32" s="54" t="s">
        <v>258</v>
      </c>
      <c r="D32" s="54" t="s">
        <v>257</v>
      </c>
      <c r="E32" s="54" t="s">
        <v>201</v>
      </c>
      <c r="F32" s="54" t="s">
        <v>114</v>
      </c>
      <c r="G32" s="28">
        <f>G33</f>
        <v>23000</v>
      </c>
      <c r="H32" s="28">
        <f>H33</f>
        <v>23000</v>
      </c>
    </row>
    <row r="33" spans="2:8" ht="76.5" x14ac:dyDescent="0.25">
      <c r="B33" s="65" t="s">
        <v>337</v>
      </c>
      <c r="C33" s="60" t="s">
        <v>258</v>
      </c>
      <c r="D33" s="60" t="s">
        <v>257</v>
      </c>
      <c r="E33" s="60" t="s">
        <v>200</v>
      </c>
      <c r="F33" s="60" t="s">
        <v>114</v>
      </c>
      <c r="G33" s="29">
        <f>G34+G36+G38</f>
        <v>23000</v>
      </c>
      <c r="H33" s="29">
        <f>H34+H36+H38</f>
        <v>23000</v>
      </c>
    </row>
    <row r="34" spans="2:8" ht="63.75" x14ac:dyDescent="0.25">
      <c r="B34" s="65" t="s">
        <v>162</v>
      </c>
      <c r="C34" s="60" t="s">
        <v>258</v>
      </c>
      <c r="D34" s="60" t="s">
        <v>257</v>
      </c>
      <c r="E34" s="60" t="s">
        <v>200</v>
      </c>
      <c r="F34" s="60" t="s">
        <v>122</v>
      </c>
      <c r="G34" s="29">
        <f t="shared" ref="G34:H36" si="4">G35</f>
        <v>23000</v>
      </c>
      <c r="H34" s="29">
        <f t="shared" si="4"/>
        <v>23000</v>
      </c>
    </row>
    <row r="35" spans="2:8" x14ac:dyDescent="0.25">
      <c r="B35" s="66" t="s">
        <v>163</v>
      </c>
      <c r="C35" s="60" t="s">
        <v>258</v>
      </c>
      <c r="D35" s="60" t="s">
        <v>257</v>
      </c>
      <c r="E35" s="60" t="s">
        <v>200</v>
      </c>
      <c r="F35" s="60" t="s">
        <v>164</v>
      </c>
      <c r="G35" s="29">
        <v>23000</v>
      </c>
      <c r="H35" s="29">
        <v>23000</v>
      </c>
    </row>
    <row r="36" spans="2:8" ht="25.5" x14ac:dyDescent="0.25">
      <c r="B36" s="59" t="s">
        <v>134</v>
      </c>
      <c r="C36" s="60" t="s">
        <v>258</v>
      </c>
      <c r="D36" s="60" t="s">
        <v>257</v>
      </c>
      <c r="E36" s="60" t="s">
        <v>200</v>
      </c>
      <c r="F36" s="60" t="s">
        <v>135</v>
      </c>
      <c r="G36" s="29">
        <f t="shared" si="4"/>
        <v>0</v>
      </c>
      <c r="H36" s="29">
        <f t="shared" si="4"/>
        <v>0</v>
      </c>
    </row>
    <row r="37" spans="2:8" ht="25.5" x14ac:dyDescent="0.25">
      <c r="B37" s="59" t="s">
        <v>136</v>
      </c>
      <c r="C37" s="60" t="s">
        <v>258</v>
      </c>
      <c r="D37" s="60" t="s">
        <v>257</v>
      </c>
      <c r="E37" s="60" t="s">
        <v>200</v>
      </c>
      <c r="F37" s="60" t="s">
        <v>137</v>
      </c>
      <c r="G37" s="29">
        <v>0</v>
      </c>
      <c r="H37" s="29">
        <v>0</v>
      </c>
    </row>
    <row r="38" spans="2:8" x14ac:dyDescent="0.25">
      <c r="B38" s="59" t="s">
        <v>142</v>
      </c>
      <c r="C38" s="60" t="s">
        <v>258</v>
      </c>
      <c r="D38" s="60" t="s">
        <v>257</v>
      </c>
      <c r="E38" s="60" t="s">
        <v>200</v>
      </c>
      <c r="F38" s="60" t="s">
        <v>143</v>
      </c>
      <c r="G38" s="29">
        <f>G39</f>
        <v>0</v>
      </c>
      <c r="H38" s="29">
        <f>H39</f>
        <v>0</v>
      </c>
    </row>
    <row r="39" spans="2:8" x14ac:dyDescent="0.25">
      <c r="B39" s="59" t="s">
        <v>144</v>
      </c>
      <c r="C39" s="60" t="s">
        <v>258</v>
      </c>
      <c r="D39" s="60" t="s">
        <v>257</v>
      </c>
      <c r="E39" s="60" t="s">
        <v>200</v>
      </c>
      <c r="F39" s="60" t="s">
        <v>145</v>
      </c>
      <c r="G39" s="29">
        <v>0</v>
      </c>
      <c r="H39" s="29">
        <v>0</v>
      </c>
    </row>
    <row r="40" spans="2:8" s="57" customFormat="1" ht="38.25" customHeight="1" x14ac:dyDescent="0.25">
      <c r="B40" s="101" t="s">
        <v>324</v>
      </c>
      <c r="C40" s="54" t="s">
        <v>258</v>
      </c>
      <c r="D40" s="68" t="s">
        <v>180</v>
      </c>
      <c r="E40" s="68" t="s">
        <v>275</v>
      </c>
      <c r="F40" s="68" t="s">
        <v>114</v>
      </c>
      <c r="G40" s="26">
        <f>G43+G47</f>
        <v>61900</v>
      </c>
      <c r="H40" s="26">
        <f>H43+H47</f>
        <v>61900</v>
      </c>
    </row>
    <row r="41" spans="2:8" s="57" customFormat="1" ht="30" customHeight="1" x14ac:dyDescent="0.25">
      <c r="B41" s="101" t="s">
        <v>325</v>
      </c>
      <c r="C41" s="54" t="s">
        <v>258</v>
      </c>
      <c r="D41" s="68" t="s">
        <v>180</v>
      </c>
      <c r="E41" s="68" t="s">
        <v>208</v>
      </c>
      <c r="F41" s="68" t="s">
        <v>114</v>
      </c>
      <c r="G41" s="26">
        <f>G42</f>
        <v>61900</v>
      </c>
      <c r="H41" s="26">
        <f>H42</f>
        <v>61900</v>
      </c>
    </row>
    <row r="42" spans="2:8" ht="30.75" customHeight="1" x14ac:dyDescent="0.25">
      <c r="B42" s="65" t="s">
        <v>209</v>
      </c>
      <c r="C42" s="60" t="s">
        <v>258</v>
      </c>
      <c r="D42" s="70" t="s">
        <v>180</v>
      </c>
      <c r="E42" s="70" t="s">
        <v>210</v>
      </c>
      <c r="F42" s="70" t="s">
        <v>114</v>
      </c>
      <c r="G42" s="27">
        <f>G43+G47</f>
        <v>61900</v>
      </c>
      <c r="H42" s="27">
        <f>H43+H47</f>
        <v>61900</v>
      </c>
    </row>
    <row r="43" spans="2:8" ht="63.75" x14ac:dyDescent="0.25">
      <c r="B43" s="59" t="s">
        <v>121</v>
      </c>
      <c r="C43" s="60" t="s">
        <v>258</v>
      </c>
      <c r="D43" s="70" t="s">
        <v>180</v>
      </c>
      <c r="E43" s="70" t="s">
        <v>210</v>
      </c>
      <c r="F43" s="70" t="s">
        <v>122</v>
      </c>
      <c r="G43" s="27">
        <f>G44</f>
        <v>61900</v>
      </c>
      <c r="H43" s="27">
        <f>H44</f>
        <v>61900</v>
      </c>
    </row>
    <row r="44" spans="2:8" x14ac:dyDescent="0.25">
      <c r="B44" s="66" t="s">
        <v>182</v>
      </c>
      <c r="C44" s="60" t="s">
        <v>258</v>
      </c>
      <c r="D44" s="70" t="s">
        <v>180</v>
      </c>
      <c r="E44" s="70" t="s">
        <v>210</v>
      </c>
      <c r="F44" s="70" t="s">
        <v>164</v>
      </c>
      <c r="G44" s="27">
        <f>G45+G46</f>
        <v>61900</v>
      </c>
      <c r="H44" s="27">
        <f>H45+H46</f>
        <v>61900</v>
      </c>
    </row>
    <row r="45" spans="2:8" hidden="1" x14ac:dyDescent="0.25">
      <c r="B45" s="59" t="s">
        <v>165</v>
      </c>
      <c r="C45" s="60" t="s">
        <v>258</v>
      </c>
      <c r="D45" s="70" t="s">
        <v>180</v>
      </c>
      <c r="E45" s="70" t="s">
        <v>210</v>
      </c>
      <c r="F45" s="70" t="s">
        <v>166</v>
      </c>
      <c r="G45" s="27">
        <v>50000</v>
      </c>
      <c r="H45" s="27">
        <v>50000</v>
      </c>
    </row>
    <row r="46" spans="2:8" ht="30" hidden="1" customHeight="1" x14ac:dyDescent="0.25">
      <c r="B46" s="60" t="s">
        <v>167</v>
      </c>
      <c r="C46" s="60" t="s">
        <v>258</v>
      </c>
      <c r="D46" s="70" t="s">
        <v>180</v>
      </c>
      <c r="E46" s="70" t="s">
        <v>210</v>
      </c>
      <c r="F46" s="70" t="s">
        <v>168</v>
      </c>
      <c r="G46" s="27">
        <v>11900</v>
      </c>
      <c r="H46" s="27">
        <v>11900</v>
      </c>
    </row>
    <row r="47" spans="2:8" ht="30" customHeight="1" x14ac:dyDescent="0.25">
      <c r="B47" s="59" t="s">
        <v>134</v>
      </c>
      <c r="C47" s="60" t="s">
        <v>258</v>
      </c>
      <c r="D47" s="70" t="s">
        <v>180</v>
      </c>
      <c r="E47" s="70" t="s">
        <v>210</v>
      </c>
      <c r="F47" s="70" t="s">
        <v>135</v>
      </c>
      <c r="G47" s="27">
        <f>G48</f>
        <v>0</v>
      </c>
      <c r="H47" s="27">
        <f>H48</f>
        <v>0</v>
      </c>
    </row>
    <row r="48" spans="2:8" ht="25.5" x14ac:dyDescent="0.25">
      <c r="B48" s="59" t="s">
        <v>136</v>
      </c>
      <c r="C48" s="60" t="s">
        <v>258</v>
      </c>
      <c r="D48" s="70" t="s">
        <v>180</v>
      </c>
      <c r="E48" s="70" t="s">
        <v>210</v>
      </c>
      <c r="F48" s="70" t="s">
        <v>137</v>
      </c>
      <c r="G48" s="27">
        <v>0</v>
      </c>
      <c r="H48" s="27">
        <v>0</v>
      </c>
    </row>
    <row r="49" spans="2:8" ht="25.5" x14ac:dyDescent="0.25">
      <c r="B49" s="61" t="s">
        <v>116</v>
      </c>
      <c r="C49" s="54" t="s">
        <v>161</v>
      </c>
      <c r="D49" s="55" t="s">
        <v>187</v>
      </c>
      <c r="E49" s="55" t="s">
        <v>117</v>
      </c>
      <c r="F49" s="55" t="s">
        <v>114</v>
      </c>
      <c r="G49" s="26">
        <f>G50</f>
        <v>3994100</v>
      </c>
      <c r="H49" s="26">
        <f>H50</f>
        <v>3994100</v>
      </c>
    </row>
    <row r="50" spans="2:8" ht="25.5" x14ac:dyDescent="0.25">
      <c r="B50" s="61" t="s">
        <v>118</v>
      </c>
      <c r="C50" s="54" t="s">
        <v>161</v>
      </c>
      <c r="D50" s="55" t="s">
        <v>187</v>
      </c>
      <c r="E50" s="55" t="s">
        <v>119</v>
      </c>
      <c r="F50" s="55" t="s">
        <v>114</v>
      </c>
      <c r="G50" s="26">
        <f>G51</f>
        <v>3994100</v>
      </c>
      <c r="H50" s="26">
        <f>H51</f>
        <v>3994100</v>
      </c>
    </row>
    <row r="51" spans="2:8" x14ac:dyDescent="0.25">
      <c r="B51" s="101" t="s">
        <v>300</v>
      </c>
      <c r="C51" s="54"/>
      <c r="D51" s="55"/>
      <c r="E51" s="55" t="s">
        <v>301</v>
      </c>
      <c r="F51" s="55"/>
      <c r="G51" s="26">
        <f>G52+G55+G62+G64</f>
        <v>3994100</v>
      </c>
      <c r="H51" s="26">
        <f>H52+H55+H62+H64</f>
        <v>3994100</v>
      </c>
    </row>
    <row r="52" spans="2:8" x14ac:dyDescent="0.25">
      <c r="B52" s="59" t="s">
        <v>120</v>
      </c>
      <c r="C52" s="60" t="s">
        <v>161</v>
      </c>
      <c r="D52" s="22" t="s">
        <v>187</v>
      </c>
      <c r="E52" s="22" t="s">
        <v>193</v>
      </c>
      <c r="F52" s="22" t="s">
        <v>114</v>
      </c>
      <c r="G52" s="27">
        <f>G53</f>
        <v>1206221</v>
      </c>
      <c r="H52" s="27">
        <f>H53</f>
        <v>1206221</v>
      </c>
    </row>
    <row r="53" spans="2:8" ht="63.75" x14ac:dyDescent="0.25">
      <c r="B53" s="59" t="s">
        <v>121</v>
      </c>
      <c r="C53" s="60" t="s">
        <v>161</v>
      </c>
      <c r="D53" s="22" t="s">
        <v>187</v>
      </c>
      <c r="E53" s="22" t="s">
        <v>193</v>
      </c>
      <c r="F53" s="22" t="s">
        <v>122</v>
      </c>
      <c r="G53" s="27">
        <f>G54</f>
        <v>1206221</v>
      </c>
      <c r="H53" s="27">
        <f>H54</f>
        <v>1206221</v>
      </c>
    </row>
    <row r="54" spans="2:8" ht="25.5" x14ac:dyDescent="0.25">
      <c r="B54" s="59" t="s">
        <v>123</v>
      </c>
      <c r="C54" s="60" t="s">
        <v>161</v>
      </c>
      <c r="D54" s="22" t="s">
        <v>187</v>
      </c>
      <c r="E54" s="22" t="s">
        <v>193</v>
      </c>
      <c r="F54" s="22" t="s">
        <v>124</v>
      </c>
      <c r="G54" s="27">
        <v>1206221</v>
      </c>
      <c r="H54" s="27">
        <v>1206221</v>
      </c>
    </row>
    <row r="55" spans="2:8" s="31" customFormat="1" x14ac:dyDescent="0.25">
      <c r="B55" s="59" t="s">
        <v>132</v>
      </c>
      <c r="C55" s="60" t="s">
        <v>161</v>
      </c>
      <c r="D55" s="22" t="s">
        <v>189</v>
      </c>
      <c r="E55" s="22" t="s">
        <v>194</v>
      </c>
      <c r="F55" s="22" t="s">
        <v>114</v>
      </c>
      <c r="G55" s="27">
        <f>G56+G58+G60</f>
        <v>2438779</v>
      </c>
      <c r="H55" s="27">
        <f>H56+H58+H60</f>
        <v>2438779</v>
      </c>
    </row>
    <row r="56" spans="2:8" s="31" customFormat="1" ht="63.75" x14ac:dyDescent="0.25">
      <c r="B56" s="59" t="s">
        <v>121</v>
      </c>
      <c r="C56" s="60" t="s">
        <v>161</v>
      </c>
      <c r="D56" s="22" t="s">
        <v>189</v>
      </c>
      <c r="E56" s="22" t="s">
        <v>194</v>
      </c>
      <c r="F56" s="22" t="s">
        <v>122</v>
      </c>
      <c r="G56" s="27">
        <f>G57</f>
        <v>2304949</v>
      </c>
      <c r="H56" s="27">
        <f>H57</f>
        <v>2304949</v>
      </c>
    </row>
    <row r="57" spans="2:8" s="31" customFormat="1" ht="25.5" x14ac:dyDescent="0.25">
      <c r="B57" s="59" t="s">
        <v>123</v>
      </c>
      <c r="C57" s="60" t="s">
        <v>161</v>
      </c>
      <c r="D57" s="22" t="s">
        <v>189</v>
      </c>
      <c r="E57" s="22" t="s">
        <v>194</v>
      </c>
      <c r="F57" s="22" t="s">
        <v>124</v>
      </c>
      <c r="G57" s="27">
        <f>2304949</f>
        <v>2304949</v>
      </c>
      <c r="H57" s="27">
        <f>2304949</f>
        <v>2304949</v>
      </c>
    </row>
    <row r="58" spans="2:8" s="31" customFormat="1" ht="25.5" x14ac:dyDescent="0.25">
      <c r="B58" s="59" t="s">
        <v>134</v>
      </c>
      <c r="C58" s="60" t="s">
        <v>161</v>
      </c>
      <c r="D58" s="22" t="s">
        <v>189</v>
      </c>
      <c r="E58" s="22" t="s">
        <v>194</v>
      </c>
      <c r="F58" s="22" t="s">
        <v>135</v>
      </c>
      <c r="G58" s="27">
        <f>G59</f>
        <v>120436</v>
      </c>
      <c r="H58" s="27">
        <f>H59</f>
        <v>120436</v>
      </c>
    </row>
    <row r="59" spans="2:8" s="31" customFormat="1" ht="25.5" x14ac:dyDescent="0.25">
      <c r="B59" s="59" t="s">
        <v>136</v>
      </c>
      <c r="C59" s="60" t="s">
        <v>161</v>
      </c>
      <c r="D59" s="22" t="s">
        <v>189</v>
      </c>
      <c r="E59" s="22" t="s">
        <v>194</v>
      </c>
      <c r="F59" s="22" t="s">
        <v>137</v>
      </c>
      <c r="G59" s="27">
        <v>120436</v>
      </c>
      <c r="H59" s="27">
        <v>120436</v>
      </c>
    </row>
    <row r="60" spans="2:8" s="31" customFormat="1" x14ac:dyDescent="0.25">
      <c r="B60" s="59" t="s">
        <v>142</v>
      </c>
      <c r="C60" s="60" t="s">
        <v>161</v>
      </c>
      <c r="D60" s="22" t="s">
        <v>189</v>
      </c>
      <c r="E60" s="22" t="s">
        <v>194</v>
      </c>
      <c r="F60" s="22" t="s">
        <v>143</v>
      </c>
      <c r="G60" s="27">
        <f>G61</f>
        <v>13394</v>
      </c>
      <c r="H60" s="27">
        <f>H61</f>
        <v>13394</v>
      </c>
    </row>
    <row r="61" spans="2:8" s="31" customFormat="1" x14ac:dyDescent="0.25">
      <c r="B61" s="59" t="s">
        <v>144</v>
      </c>
      <c r="C61" s="60" t="s">
        <v>161</v>
      </c>
      <c r="D61" s="22" t="s">
        <v>189</v>
      </c>
      <c r="E61" s="22" t="s">
        <v>194</v>
      </c>
      <c r="F61" s="22" t="s">
        <v>145</v>
      </c>
      <c r="G61" s="27">
        <v>13394</v>
      </c>
      <c r="H61" s="27">
        <v>13394</v>
      </c>
    </row>
    <row r="62" spans="2:8" s="31" customFormat="1" x14ac:dyDescent="0.25">
      <c r="B62" s="59" t="s">
        <v>157</v>
      </c>
      <c r="C62" s="60" t="s">
        <v>161</v>
      </c>
      <c r="D62" s="22" t="s">
        <v>191</v>
      </c>
      <c r="E62" s="22" t="s">
        <v>156</v>
      </c>
      <c r="F62" s="22" t="s">
        <v>158</v>
      </c>
      <c r="G62" s="27">
        <f>G63</f>
        <v>115000</v>
      </c>
      <c r="H62" s="27">
        <f>H63</f>
        <v>115000</v>
      </c>
    </row>
    <row r="63" spans="2:8" s="31" customFormat="1" x14ac:dyDescent="0.25">
      <c r="B63" s="59" t="s">
        <v>106</v>
      </c>
      <c r="C63" s="60" t="s">
        <v>161</v>
      </c>
      <c r="D63" s="22" t="s">
        <v>191</v>
      </c>
      <c r="E63" s="22" t="s">
        <v>156</v>
      </c>
      <c r="F63" s="22" t="s">
        <v>159</v>
      </c>
      <c r="G63" s="27">
        <v>115000</v>
      </c>
      <c r="H63" s="27">
        <v>115000</v>
      </c>
    </row>
    <row r="64" spans="2:8" s="31" customFormat="1" ht="25.5" x14ac:dyDescent="0.25">
      <c r="B64" s="65" t="s">
        <v>171</v>
      </c>
      <c r="C64" s="60" t="s">
        <v>187</v>
      </c>
      <c r="D64" s="22" t="s">
        <v>188</v>
      </c>
      <c r="E64" s="22" t="s">
        <v>172</v>
      </c>
      <c r="F64" s="22" t="s">
        <v>114</v>
      </c>
      <c r="G64" s="27">
        <f>G66</f>
        <v>234100</v>
      </c>
      <c r="H64" s="27">
        <f>H66</f>
        <v>234100</v>
      </c>
    </row>
    <row r="65" spans="2:8" s="31" customFormat="1" ht="63.75" x14ac:dyDescent="0.25">
      <c r="B65" s="59" t="s">
        <v>121</v>
      </c>
      <c r="C65" s="60" t="s">
        <v>187</v>
      </c>
      <c r="D65" s="22" t="s">
        <v>188</v>
      </c>
      <c r="E65" s="22" t="s">
        <v>172</v>
      </c>
      <c r="F65" s="22" t="s">
        <v>122</v>
      </c>
      <c r="G65" s="27">
        <f>G66</f>
        <v>234100</v>
      </c>
      <c r="H65" s="27">
        <f>H66</f>
        <v>234100</v>
      </c>
    </row>
    <row r="66" spans="2:8" s="31" customFormat="1" ht="25.5" x14ac:dyDescent="0.25">
      <c r="B66" s="59" t="s">
        <v>123</v>
      </c>
      <c r="C66" s="60" t="s">
        <v>187</v>
      </c>
      <c r="D66" s="22" t="s">
        <v>188</v>
      </c>
      <c r="E66" s="22" t="s">
        <v>172</v>
      </c>
      <c r="F66" s="22" t="s">
        <v>124</v>
      </c>
      <c r="G66" s="27">
        <v>234100</v>
      </c>
      <c r="H66" s="27">
        <v>234100</v>
      </c>
    </row>
    <row r="67" spans="2:8" s="31" customFormat="1" ht="15.75" x14ac:dyDescent="0.25">
      <c r="B67" s="108" t="s">
        <v>183</v>
      </c>
      <c r="C67" s="106"/>
      <c r="D67" s="107"/>
      <c r="E67" s="107"/>
      <c r="F67" s="107"/>
      <c r="G67" s="109">
        <f>G49+G41+G32+G27+G21+G17+G11</f>
        <v>4079100</v>
      </c>
      <c r="H67" s="109">
        <f>H49+H41+H32+H27+H21+H17+H11</f>
        <v>4079100</v>
      </c>
    </row>
    <row r="68" spans="2:8" s="31" customFormat="1" ht="15.75" x14ac:dyDescent="0.25">
      <c r="B68" s="75"/>
      <c r="C68" s="76"/>
      <c r="D68" s="77"/>
      <c r="E68" s="77"/>
      <c r="F68" s="77"/>
      <c r="G68" s="30"/>
      <c r="H68" s="30"/>
    </row>
    <row r="69" spans="2:8" s="31" customFormat="1" ht="15.75" x14ac:dyDescent="0.25">
      <c r="B69" s="75"/>
      <c r="C69" s="76"/>
      <c r="D69" s="77"/>
      <c r="E69" s="77"/>
      <c r="F69" s="77"/>
      <c r="G69" s="30"/>
    </row>
    <row r="70" spans="2:8" s="31" customFormat="1" ht="15.75" x14ac:dyDescent="0.25">
      <c r="B70" s="75"/>
      <c r="C70" s="76"/>
      <c r="D70" s="77"/>
      <c r="E70" s="77"/>
      <c r="F70" s="77"/>
      <c r="G70" s="30"/>
    </row>
    <row r="71" spans="2:8" s="31" customFormat="1" ht="15.75" x14ac:dyDescent="0.25">
      <c r="B71" s="75"/>
      <c r="C71" s="76"/>
      <c r="D71" s="77"/>
      <c r="E71" s="77"/>
      <c r="F71" s="77"/>
      <c r="G71" s="30"/>
    </row>
    <row r="72" spans="2:8" s="31" customFormat="1" ht="15.75" x14ac:dyDescent="0.25">
      <c r="B72" s="75"/>
      <c r="C72" s="76"/>
      <c r="D72" s="77"/>
      <c r="E72" s="77"/>
      <c r="F72" s="77"/>
      <c r="G72" s="30"/>
    </row>
    <row r="73" spans="2:8" s="31" customFormat="1" ht="15.75" x14ac:dyDescent="0.25">
      <c r="B73" s="75"/>
      <c r="C73" s="76"/>
      <c r="D73" s="77"/>
      <c r="E73" s="77"/>
      <c r="F73" s="77"/>
      <c r="G73" s="30"/>
    </row>
    <row r="74" spans="2:8" s="31" customFormat="1" ht="15.75" x14ac:dyDescent="0.25">
      <c r="B74" s="75"/>
      <c r="C74" s="76"/>
      <c r="D74" s="77"/>
      <c r="E74" s="77"/>
      <c r="F74" s="77"/>
      <c r="G74" s="30"/>
    </row>
    <row r="75" spans="2:8" s="31" customFormat="1" ht="15.75" x14ac:dyDescent="0.25">
      <c r="B75" s="75"/>
      <c r="C75" s="76"/>
      <c r="D75" s="77"/>
      <c r="E75" s="77"/>
      <c r="F75" s="77"/>
      <c r="G75" s="30"/>
    </row>
    <row r="76" spans="2:8" s="31" customFormat="1" ht="15.75" x14ac:dyDescent="0.25">
      <c r="B76" s="75"/>
      <c r="C76" s="76"/>
      <c r="D76" s="77"/>
      <c r="E76" s="77"/>
      <c r="F76" s="77"/>
      <c r="G76" s="30"/>
    </row>
    <row r="77" spans="2:8" s="31" customFormat="1" ht="15.75" x14ac:dyDescent="0.25">
      <c r="B77" s="75"/>
      <c r="C77" s="76"/>
      <c r="D77" s="77"/>
      <c r="E77" s="77"/>
      <c r="F77" s="77"/>
      <c r="G77" s="30"/>
    </row>
    <row r="78" spans="2:8" s="31" customFormat="1" ht="15.75" x14ac:dyDescent="0.25">
      <c r="B78" s="75"/>
      <c r="C78" s="76"/>
      <c r="D78" s="77"/>
      <c r="E78" s="77"/>
      <c r="F78" s="77"/>
      <c r="G78" s="30"/>
    </row>
    <row r="79" spans="2:8" s="31" customFormat="1" ht="15.75" x14ac:dyDescent="0.25">
      <c r="B79" s="75"/>
      <c r="C79" s="76"/>
      <c r="D79" s="77"/>
      <c r="E79" s="77"/>
      <c r="F79" s="77"/>
      <c r="G79" s="30"/>
    </row>
    <row r="80" spans="2:8" s="31" customFormat="1" ht="15.75" x14ac:dyDescent="0.25">
      <c r="B80" s="75"/>
      <c r="C80" s="76"/>
      <c r="D80" s="77"/>
      <c r="E80" s="77"/>
      <c r="F80" s="77"/>
      <c r="G80" s="30"/>
    </row>
    <row r="81" spans="2:7" s="31" customFormat="1" ht="15.75" x14ac:dyDescent="0.25">
      <c r="B81" s="75"/>
      <c r="C81" s="76"/>
      <c r="D81" s="77"/>
      <c r="E81" s="77"/>
      <c r="F81" s="77"/>
      <c r="G81" s="30"/>
    </row>
    <row r="82" spans="2:7" s="31" customFormat="1" ht="15.75" x14ac:dyDescent="0.25">
      <c r="B82" s="75"/>
      <c r="C82" s="76"/>
      <c r="D82" s="77"/>
      <c r="E82" s="77"/>
      <c r="F82" s="77"/>
      <c r="G82" s="30"/>
    </row>
    <row r="83" spans="2:7" s="31" customFormat="1" ht="15.75" x14ac:dyDescent="0.25">
      <c r="B83" s="75"/>
      <c r="C83" s="76"/>
      <c r="D83" s="77"/>
      <c r="E83" s="77"/>
      <c r="F83" s="77"/>
      <c r="G83" s="30"/>
    </row>
    <row r="84" spans="2:7" s="31" customFormat="1" ht="15.75" x14ac:dyDescent="0.25">
      <c r="B84" s="75"/>
      <c r="C84" s="76"/>
      <c r="D84" s="77"/>
      <c r="E84" s="77"/>
      <c r="F84" s="77"/>
      <c r="G84" s="30"/>
    </row>
    <row r="85" spans="2:7" s="31" customFormat="1" ht="15.75" x14ac:dyDescent="0.25">
      <c r="B85" s="75"/>
      <c r="C85" s="76"/>
      <c r="D85" s="77"/>
      <c r="E85" s="77"/>
      <c r="F85" s="77"/>
      <c r="G85" s="30"/>
    </row>
    <row r="86" spans="2:7" s="31" customFormat="1" ht="15.75" x14ac:dyDescent="0.25">
      <c r="B86" s="75"/>
      <c r="C86" s="76"/>
      <c r="D86" s="77"/>
      <c r="E86" s="77"/>
      <c r="F86" s="77"/>
      <c r="G86" s="30"/>
    </row>
    <row r="87" spans="2:7" s="31" customFormat="1" ht="15.75" x14ac:dyDescent="0.25">
      <c r="B87" s="75"/>
      <c r="C87" s="76"/>
      <c r="D87" s="77"/>
      <c r="E87" s="77"/>
      <c r="F87" s="77"/>
      <c r="G87" s="30"/>
    </row>
    <row r="88" spans="2:7" s="31" customFormat="1" ht="15.75" x14ac:dyDescent="0.25">
      <c r="B88" s="75"/>
      <c r="C88" s="76"/>
      <c r="D88" s="77"/>
      <c r="E88" s="77"/>
      <c r="F88" s="77"/>
      <c r="G88" s="30"/>
    </row>
    <row r="89" spans="2:7" s="31" customFormat="1" ht="15.75" x14ac:dyDescent="0.25">
      <c r="B89" s="75"/>
      <c r="C89" s="76"/>
      <c r="D89" s="77"/>
      <c r="E89" s="77"/>
      <c r="F89" s="77"/>
      <c r="G89" s="30"/>
    </row>
    <row r="90" spans="2:7" s="31" customFormat="1" ht="15.75" x14ac:dyDescent="0.25">
      <c r="B90" s="75"/>
      <c r="C90" s="76"/>
      <c r="D90" s="77"/>
      <c r="E90" s="77"/>
      <c r="F90" s="77"/>
      <c r="G90" s="30"/>
    </row>
    <row r="91" spans="2:7" s="31" customFormat="1" ht="15.75" x14ac:dyDescent="0.25">
      <c r="B91" s="75"/>
      <c r="C91" s="76"/>
      <c r="D91" s="77"/>
      <c r="E91" s="77"/>
      <c r="F91" s="77"/>
      <c r="G91" s="30"/>
    </row>
    <row r="92" spans="2:7" s="31" customFormat="1" ht="15.75" x14ac:dyDescent="0.25">
      <c r="B92" s="75"/>
      <c r="C92" s="76"/>
      <c r="D92" s="77"/>
      <c r="E92" s="77"/>
      <c r="F92" s="77"/>
      <c r="G92" s="30"/>
    </row>
    <row r="93" spans="2:7" s="31" customFormat="1" ht="15.75" x14ac:dyDescent="0.25">
      <c r="B93" s="75"/>
      <c r="C93" s="76"/>
      <c r="D93" s="77"/>
      <c r="E93" s="77"/>
      <c r="F93" s="77"/>
      <c r="G93" s="30"/>
    </row>
    <row r="94" spans="2:7" s="31" customFormat="1" ht="15.75" x14ac:dyDescent="0.25">
      <c r="B94" s="75"/>
      <c r="C94" s="76"/>
      <c r="D94" s="77"/>
      <c r="E94" s="77"/>
      <c r="F94" s="77"/>
      <c r="G94" s="30"/>
    </row>
    <row r="95" spans="2:7" s="31" customFormat="1" ht="15.75" x14ac:dyDescent="0.25">
      <c r="B95" s="75"/>
      <c r="C95" s="76"/>
      <c r="D95" s="77"/>
      <c r="E95" s="77"/>
      <c r="F95" s="77"/>
      <c r="G95" s="30"/>
    </row>
    <row r="96" spans="2:7" s="31" customFormat="1" ht="15.75" x14ac:dyDescent="0.25">
      <c r="B96" s="75"/>
      <c r="C96" s="76"/>
      <c r="D96" s="77"/>
      <c r="E96" s="77"/>
      <c r="F96" s="77"/>
      <c r="G96" s="30"/>
    </row>
    <row r="97" spans="2:7" s="31" customFormat="1" ht="15.75" x14ac:dyDescent="0.25">
      <c r="B97" s="75"/>
      <c r="C97" s="76"/>
      <c r="D97" s="77"/>
      <c r="E97" s="77"/>
      <c r="F97" s="77"/>
      <c r="G97" s="30"/>
    </row>
    <row r="98" spans="2:7" s="31" customFormat="1" ht="15.75" x14ac:dyDescent="0.25">
      <c r="B98" s="75"/>
      <c r="C98" s="76"/>
      <c r="D98" s="77"/>
      <c r="E98" s="77"/>
      <c r="F98" s="77"/>
      <c r="G98" s="30"/>
    </row>
    <row r="99" spans="2:7" s="31" customFormat="1" ht="15.75" x14ac:dyDescent="0.25">
      <c r="B99" s="75"/>
      <c r="C99" s="76"/>
      <c r="D99" s="77"/>
      <c r="E99" s="77"/>
      <c r="F99" s="77"/>
      <c r="G99" s="30"/>
    </row>
    <row r="100" spans="2:7" s="31" customFormat="1" ht="15.75" x14ac:dyDescent="0.25">
      <c r="B100" s="75"/>
      <c r="C100" s="76"/>
      <c r="D100" s="77"/>
      <c r="E100" s="77"/>
      <c r="F100" s="77"/>
      <c r="G100" s="30"/>
    </row>
    <row r="101" spans="2:7" s="31" customFormat="1" ht="15.75" x14ac:dyDescent="0.25">
      <c r="B101" s="75"/>
      <c r="C101" s="76"/>
      <c r="D101" s="77"/>
      <c r="E101" s="77"/>
      <c r="F101" s="77"/>
      <c r="G101" s="30"/>
    </row>
    <row r="102" spans="2:7" s="31" customFormat="1" ht="15.75" x14ac:dyDescent="0.25">
      <c r="B102" s="75"/>
      <c r="C102" s="76"/>
      <c r="D102" s="77"/>
      <c r="E102" s="77"/>
      <c r="F102" s="77"/>
      <c r="G102" s="30"/>
    </row>
    <row r="103" spans="2:7" s="31" customFormat="1" ht="15.75" x14ac:dyDescent="0.25">
      <c r="B103" s="75"/>
      <c r="C103" s="76"/>
      <c r="D103" s="77"/>
      <c r="E103" s="77"/>
      <c r="F103" s="77"/>
      <c r="G103" s="30"/>
    </row>
    <row r="104" spans="2:7" s="31" customFormat="1" ht="15.75" x14ac:dyDescent="0.25">
      <c r="B104" s="75"/>
      <c r="C104" s="76"/>
      <c r="D104" s="77"/>
      <c r="E104" s="77"/>
      <c r="F104" s="77"/>
      <c r="G104" s="30"/>
    </row>
    <row r="105" spans="2:7" s="31" customFormat="1" ht="15.75" x14ac:dyDescent="0.25">
      <c r="B105" s="75"/>
      <c r="C105" s="76"/>
      <c r="D105" s="77"/>
      <c r="E105" s="77"/>
      <c r="F105" s="77"/>
      <c r="G105" s="30"/>
    </row>
    <row r="106" spans="2:7" s="31" customFormat="1" ht="15.75" x14ac:dyDescent="0.25">
      <c r="B106" s="75"/>
      <c r="C106" s="76"/>
      <c r="D106" s="77"/>
      <c r="E106" s="77"/>
      <c r="F106" s="77"/>
      <c r="G106" s="30"/>
    </row>
    <row r="107" spans="2:7" s="31" customFormat="1" ht="15.75" x14ac:dyDescent="0.25">
      <c r="B107" s="75"/>
      <c r="C107" s="76"/>
      <c r="D107" s="77"/>
      <c r="E107" s="77"/>
      <c r="F107" s="77"/>
      <c r="G107" s="30"/>
    </row>
    <row r="108" spans="2:7" s="31" customFormat="1" ht="15.75" x14ac:dyDescent="0.25">
      <c r="B108" s="75"/>
      <c r="C108" s="76"/>
      <c r="D108" s="77"/>
      <c r="E108" s="77"/>
      <c r="F108" s="77"/>
      <c r="G108" s="30"/>
    </row>
    <row r="109" spans="2:7" s="31" customFormat="1" ht="15.75" x14ac:dyDescent="0.25">
      <c r="B109" s="75"/>
      <c r="C109" s="76"/>
      <c r="D109" s="77"/>
      <c r="E109" s="77"/>
      <c r="F109" s="77"/>
      <c r="G109" s="30"/>
    </row>
    <row r="110" spans="2:7" s="31" customFormat="1" ht="15.75" x14ac:dyDescent="0.25">
      <c r="B110" s="75"/>
      <c r="C110" s="76"/>
      <c r="D110" s="77"/>
      <c r="E110" s="77"/>
      <c r="F110" s="77"/>
      <c r="G110" s="30"/>
    </row>
  </sheetData>
  <mergeCells count="10">
    <mergeCell ref="F1:H1"/>
    <mergeCell ref="F2:H2"/>
    <mergeCell ref="B5:H5"/>
    <mergeCell ref="B6:H7"/>
    <mergeCell ref="B8:B9"/>
    <mergeCell ref="C8:C9"/>
    <mergeCell ref="D8:D9"/>
    <mergeCell ref="E8:E9"/>
    <mergeCell ref="F8:F9"/>
    <mergeCell ref="G8:H8"/>
  </mergeCells>
  <pageMargins left="0.7" right="0.7" top="0.75" bottom="0.75" header="0.3" footer="0.3"/>
  <pageSetup paperSize="9" scale="65" orientation="portrait" verticalDpi="300" r:id="rId1"/>
  <rowBreaks count="1" manualBreakCount="1">
    <brk id="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E17"/>
  <sheetViews>
    <sheetView zoomScaleNormal="100" workbookViewId="0">
      <selection activeCell="D2" sqref="D2:E2"/>
    </sheetView>
  </sheetViews>
  <sheetFormatPr defaultRowHeight="15" x14ac:dyDescent="0.25"/>
  <cols>
    <col min="1" max="1" width="30.5703125" style="32" customWidth="1"/>
    <col min="2" max="2" width="20.42578125" style="32" customWidth="1"/>
    <col min="3" max="3" width="15.140625" style="32" customWidth="1"/>
    <col min="4" max="4" width="18.42578125" style="32" customWidth="1"/>
    <col min="5" max="5" width="21.5703125" style="32" customWidth="1"/>
    <col min="6" max="256" width="9.140625" style="32"/>
    <col min="257" max="257" width="30.5703125" style="32" customWidth="1"/>
    <col min="258" max="258" width="20.42578125" style="32" customWidth="1"/>
    <col min="259" max="259" width="15.140625" style="32" customWidth="1"/>
    <col min="260" max="260" width="18.42578125" style="32" customWidth="1"/>
    <col min="261" max="261" width="21.5703125" style="32" customWidth="1"/>
    <col min="262" max="512" width="9.140625" style="32"/>
    <col min="513" max="513" width="30.5703125" style="32" customWidth="1"/>
    <col min="514" max="514" width="20.42578125" style="32" customWidth="1"/>
    <col min="515" max="515" width="15.140625" style="32" customWidth="1"/>
    <col min="516" max="516" width="18.42578125" style="32" customWidth="1"/>
    <col min="517" max="517" width="21.5703125" style="32" customWidth="1"/>
    <col min="518" max="768" width="9.140625" style="32"/>
    <col min="769" max="769" width="30.5703125" style="32" customWidth="1"/>
    <col min="770" max="770" width="20.42578125" style="32" customWidth="1"/>
    <col min="771" max="771" width="15.140625" style="32" customWidth="1"/>
    <col min="772" max="772" width="18.42578125" style="32" customWidth="1"/>
    <col min="773" max="773" width="21.5703125" style="32" customWidth="1"/>
    <col min="774" max="1024" width="9.140625" style="32"/>
    <col min="1025" max="1025" width="30.5703125" style="32" customWidth="1"/>
    <col min="1026" max="1026" width="20.42578125" style="32" customWidth="1"/>
    <col min="1027" max="1027" width="15.140625" style="32" customWidth="1"/>
    <col min="1028" max="1028" width="18.42578125" style="32" customWidth="1"/>
    <col min="1029" max="1029" width="21.5703125" style="32" customWidth="1"/>
    <col min="1030" max="1280" width="9.140625" style="32"/>
    <col min="1281" max="1281" width="30.5703125" style="32" customWidth="1"/>
    <col min="1282" max="1282" width="20.42578125" style="32" customWidth="1"/>
    <col min="1283" max="1283" width="15.140625" style="32" customWidth="1"/>
    <col min="1284" max="1284" width="18.42578125" style="32" customWidth="1"/>
    <col min="1285" max="1285" width="21.5703125" style="32" customWidth="1"/>
    <col min="1286" max="1536" width="9.140625" style="32"/>
    <col min="1537" max="1537" width="30.5703125" style="32" customWidth="1"/>
    <col min="1538" max="1538" width="20.42578125" style="32" customWidth="1"/>
    <col min="1539" max="1539" width="15.140625" style="32" customWidth="1"/>
    <col min="1540" max="1540" width="18.42578125" style="32" customWidth="1"/>
    <col min="1541" max="1541" width="21.5703125" style="32" customWidth="1"/>
    <col min="1542" max="1792" width="9.140625" style="32"/>
    <col min="1793" max="1793" width="30.5703125" style="32" customWidth="1"/>
    <col min="1794" max="1794" width="20.42578125" style="32" customWidth="1"/>
    <col min="1795" max="1795" width="15.140625" style="32" customWidth="1"/>
    <col min="1796" max="1796" width="18.42578125" style="32" customWidth="1"/>
    <col min="1797" max="1797" width="21.5703125" style="32" customWidth="1"/>
    <col min="1798" max="2048" width="9.140625" style="32"/>
    <col min="2049" max="2049" width="30.5703125" style="32" customWidth="1"/>
    <col min="2050" max="2050" width="20.42578125" style="32" customWidth="1"/>
    <col min="2051" max="2051" width="15.140625" style="32" customWidth="1"/>
    <col min="2052" max="2052" width="18.42578125" style="32" customWidth="1"/>
    <col min="2053" max="2053" width="21.5703125" style="32" customWidth="1"/>
    <col min="2054" max="2304" width="9.140625" style="32"/>
    <col min="2305" max="2305" width="30.5703125" style="32" customWidth="1"/>
    <col min="2306" max="2306" width="20.42578125" style="32" customWidth="1"/>
    <col min="2307" max="2307" width="15.140625" style="32" customWidth="1"/>
    <col min="2308" max="2308" width="18.42578125" style="32" customWidth="1"/>
    <col min="2309" max="2309" width="21.5703125" style="32" customWidth="1"/>
    <col min="2310" max="2560" width="9.140625" style="32"/>
    <col min="2561" max="2561" width="30.5703125" style="32" customWidth="1"/>
    <col min="2562" max="2562" width="20.42578125" style="32" customWidth="1"/>
    <col min="2563" max="2563" width="15.140625" style="32" customWidth="1"/>
    <col min="2564" max="2564" width="18.42578125" style="32" customWidth="1"/>
    <col min="2565" max="2565" width="21.5703125" style="32" customWidth="1"/>
    <col min="2566" max="2816" width="9.140625" style="32"/>
    <col min="2817" max="2817" width="30.5703125" style="32" customWidth="1"/>
    <col min="2818" max="2818" width="20.42578125" style="32" customWidth="1"/>
    <col min="2819" max="2819" width="15.140625" style="32" customWidth="1"/>
    <col min="2820" max="2820" width="18.42578125" style="32" customWidth="1"/>
    <col min="2821" max="2821" width="21.5703125" style="32" customWidth="1"/>
    <col min="2822" max="3072" width="9.140625" style="32"/>
    <col min="3073" max="3073" width="30.5703125" style="32" customWidth="1"/>
    <col min="3074" max="3074" width="20.42578125" style="32" customWidth="1"/>
    <col min="3075" max="3075" width="15.140625" style="32" customWidth="1"/>
    <col min="3076" max="3076" width="18.42578125" style="32" customWidth="1"/>
    <col min="3077" max="3077" width="21.5703125" style="32" customWidth="1"/>
    <col min="3078" max="3328" width="9.140625" style="32"/>
    <col min="3329" max="3329" width="30.5703125" style="32" customWidth="1"/>
    <col min="3330" max="3330" width="20.42578125" style="32" customWidth="1"/>
    <col min="3331" max="3331" width="15.140625" style="32" customWidth="1"/>
    <col min="3332" max="3332" width="18.42578125" style="32" customWidth="1"/>
    <col min="3333" max="3333" width="21.5703125" style="32" customWidth="1"/>
    <col min="3334" max="3584" width="9.140625" style="32"/>
    <col min="3585" max="3585" width="30.5703125" style="32" customWidth="1"/>
    <col min="3586" max="3586" width="20.42578125" style="32" customWidth="1"/>
    <col min="3587" max="3587" width="15.140625" style="32" customWidth="1"/>
    <col min="3588" max="3588" width="18.42578125" style="32" customWidth="1"/>
    <col min="3589" max="3589" width="21.5703125" style="32" customWidth="1"/>
    <col min="3590" max="3840" width="9.140625" style="32"/>
    <col min="3841" max="3841" width="30.5703125" style="32" customWidth="1"/>
    <col min="3842" max="3842" width="20.42578125" style="32" customWidth="1"/>
    <col min="3843" max="3843" width="15.140625" style="32" customWidth="1"/>
    <col min="3844" max="3844" width="18.42578125" style="32" customWidth="1"/>
    <col min="3845" max="3845" width="21.5703125" style="32" customWidth="1"/>
    <col min="3846" max="4096" width="9.140625" style="32"/>
    <col min="4097" max="4097" width="30.5703125" style="32" customWidth="1"/>
    <col min="4098" max="4098" width="20.42578125" style="32" customWidth="1"/>
    <col min="4099" max="4099" width="15.140625" style="32" customWidth="1"/>
    <col min="4100" max="4100" width="18.42578125" style="32" customWidth="1"/>
    <col min="4101" max="4101" width="21.5703125" style="32" customWidth="1"/>
    <col min="4102" max="4352" width="9.140625" style="32"/>
    <col min="4353" max="4353" width="30.5703125" style="32" customWidth="1"/>
    <col min="4354" max="4354" width="20.42578125" style="32" customWidth="1"/>
    <col min="4355" max="4355" width="15.140625" style="32" customWidth="1"/>
    <col min="4356" max="4356" width="18.42578125" style="32" customWidth="1"/>
    <col min="4357" max="4357" width="21.5703125" style="32" customWidth="1"/>
    <col min="4358" max="4608" width="9.140625" style="32"/>
    <col min="4609" max="4609" width="30.5703125" style="32" customWidth="1"/>
    <col min="4610" max="4610" width="20.42578125" style="32" customWidth="1"/>
    <col min="4611" max="4611" width="15.140625" style="32" customWidth="1"/>
    <col min="4612" max="4612" width="18.42578125" style="32" customWidth="1"/>
    <col min="4613" max="4613" width="21.5703125" style="32" customWidth="1"/>
    <col min="4614" max="4864" width="9.140625" style="32"/>
    <col min="4865" max="4865" width="30.5703125" style="32" customWidth="1"/>
    <col min="4866" max="4866" width="20.42578125" style="32" customWidth="1"/>
    <col min="4867" max="4867" width="15.140625" style="32" customWidth="1"/>
    <col min="4868" max="4868" width="18.42578125" style="32" customWidth="1"/>
    <col min="4869" max="4869" width="21.5703125" style="32" customWidth="1"/>
    <col min="4870" max="5120" width="9.140625" style="32"/>
    <col min="5121" max="5121" width="30.5703125" style="32" customWidth="1"/>
    <col min="5122" max="5122" width="20.42578125" style="32" customWidth="1"/>
    <col min="5123" max="5123" width="15.140625" style="32" customWidth="1"/>
    <col min="5124" max="5124" width="18.42578125" style="32" customWidth="1"/>
    <col min="5125" max="5125" width="21.5703125" style="32" customWidth="1"/>
    <col min="5126" max="5376" width="9.140625" style="32"/>
    <col min="5377" max="5377" width="30.5703125" style="32" customWidth="1"/>
    <col min="5378" max="5378" width="20.42578125" style="32" customWidth="1"/>
    <col min="5379" max="5379" width="15.140625" style="32" customWidth="1"/>
    <col min="5380" max="5380" width="18.42578125" style="32" customWidth="1"/>
    <col min="5381" max="5381" width="21.5703125" style="32" customWidth="1"/>
    <col min="5382" max="5632" width="9.140625" style="32"/>
    <col min="5633" max="5633" width="30.5703125" style="32" customWidth="1"/>
    <col min="5634" max="5634" width="20.42578125" style="32" customWidth="1"/>
    <col min="5635" max="5635" width="15.140625" style="32" customWidth="1"/>
    <col min="5636" max="5636" width="18.42578125" style="32" customWidth="1"/>
    <col min="5637" max="5637" width="21.5703125" style="32" customWidth="1"/>
    <col min="5638" max="5888" width="9.140625" style="32"/>
    <col min="5889" max="5889" width="30.5703125" style="32" customWidth="1"/>
    <col min="5890" max="5890" width="20.42578125" style="32" customWidth="1"/>
    <col min="5891" max="5891" width="15.140625" style="32" customWidth="1"/>
    <col min="5892" max="5892" width="18.42578125" style="32" customWidth="1"/>
    <col min="5893" max="5893" width="21.5703125" style="32" customWidth="1"/>
    <col min="5894" max="6144" width="9.140625" style="32"/>
    <col min="6145" max="6145" width="30.5703125" style="32" customWidth="1"/>
    <col min="6146" max="6146" width="20.42578125" style="32" customWidth="1"/>
    <col min="6147" max="6147" width="15.140625" style="32" customWidth="1"/>
    <col min="6148" max="6148" width="18.42578125" style="32" customWidth="1"/>
    <col min="6149" max="6149" width="21.5703125" style="32" customWidth="1"/>
    <col min="6150" max="6400" width="9.140625" style="32"/>
    <col min="6401" max="6401" width="30.5703125" style="32" customWidth="1"/>
    <col min="6402" max="6402" width="20.42578125" style="32" customWidth="1"/>
    <col min="6403" max="6403" width="15.140625" style="32" customWidth="1"/>
    <col min="6404" max="6404" width="18.42578125" style="32" customWidth="1"/>
    <col min="6405" max="6405" width="21.5703125" style="32" customWidth="1"/>
    <col min="6406" max="6656" width="9.140625" style="32"/>
    <col min="6657" max="6657" width="30.5703125" style="32" customWidth="1"/>
    <col min="6658" max="6658" width="20.42578125" style="32" customWidth="1"/>
    <col min="6659" max="6659" width="15.140625" style="32" customWidth="1"/>
    <col min="6660" max="6660" width="18.42578125" style="32" customWidth="1"/>
    <col min="6661" max="6661" width="21.5703125" style="32" customWidth="1"/>
    <col min="6662" max="6912" width="9.140625" style="32"/>
    <col min="6913" max="6913" width="30.5703125" style="32" customWidth="1"/>
    <col min="6914" max="6914" width="20.42578125" style="32" customWidth="1"/>
    <col min="6915" max="6915" width="15.140625" style="32" customWidth="1"/>
    <col min="6916" max="6916" width="18.42578125" style="32" customWidth="1"/>
    <col min="6917" max="6917" width="21.5703125" style="32" customWidth="1"/>
    <col min="6918" max="7168" width="9.140625" style="32"/>
    <col min="7169" max="7169" width="30.5703125" style="32" customWidth="1"/>
    <col min="7170" max="7170" width="20.42578125" style="32" customWidth="1"/>
    <col min="7171" max="7171" width="15.140625" style="32" customWidth="1"/>
    <col min="7172" max="7172" width="18.42578125" style="32" customWidth="1"/>
    <col min="7173" max="7173" width="21.5703125" style="32" customWidth="1"/>
    <col min="7174" max="7424" width="9.140625" style="32"/>
    <col min="7425" max="7425" width="30.5703125" style="32" customWidth="1"/>
    <col min="7426" max="7426" width="20.42578125" style="32" customWidth="1"/>
    <col min="7427" max="7427" width="15.140625" style="32" customWidth="1"/>
    <col min="7428" max="7428" width="18.42578125" style="32" customWidth="1"/>
    <col min="7429" max="7429" width="21.5703125" style="32" customWidth="1"/>
    <col min="7430" max="7680" width="9.140625" style="32"/>
    <col min="7681" max="7681" width="30.5703125" style="32" customWidth="1"/>
    <col min="7682" max="7682" width="20.42578125" style="32" customWidth="1"/>
    <col min="7683" max="7683" width="15.140625" style="32" customWidth="1"/>
    <col min="7684" max="7684" width="18.42578125" style="32" customWidth="1"/>
    <col min="7685" max="7685" width="21.5703125" style="32" customWidth="1"/>
    <col min="7686" max="7936" width="9.140625" style="32"/>
    <col min="7937" max="7937" width="30.5703125" style="32" customWidth="1"/>
    <col min="7938" max="7938" width="20.42578125" style="32" customWidth="1"/>
    <col min="7939" max="7939" width="15.140625" style="32" customWidth="1"/>
    <col min="7940" max="7940" width="18.42578125" style="32" customWidth="1"/>
    <col min="7941" max="7941" width="21.5703125" style="32" customWidth="1"/>
    <col min="7942" max="8192" width="9.140625" style="32"/>
    <col min="8193" max="8193" width="30.5703125" style="32" customWidth="1"/>
    <col min="8194" max="8194" width="20.42578125" style="32" customWidth="1"/>
    <col min="8195" max="8195" width="15.140625" style="32" customWidth="1"/>
    <col min="8196" max="8196" width="18.42578125" style="32" customWidth="1"/>
    <col min="8197" max="8197" width="21.5703125" style="32" customWidth="1"/>
    <col min="8198" max="8448" width="9.140625" style="32"/>
    <col min="8449" max="8449" width="30.5703125" style="32" customWidth="1"/>
    <col min="8450" max="8450" width="20.42578125" style="32" customWidth="1"/>
    <col min="8451" max="8451" width="15.140625" style="32" customWidth="1"/>
    <col min="8452" max="8452" width="18.42578125" style="32" customWidth="1"/>
    <col min="8453" max="8453" width="21.5703125" style="32" customWidth="1"/>
    <col min="8454" max="8704" width="9.140625" style="32"/>
    <col min="8705" max="8705" width="30.5703125" style="32" customWidth="1"/>
    <col min="8706" max="8706" width="20.42578125" style="32" customWidth="1"/>
    <col min="8707" max="8707" width="15.140625" style="32" customWidth="1"/>
    <col min="8708" max="8708" width="18.42578125" style="32" customWidth="1"/>
    <col min="8709" max="8709" width="21.5703125" style="32" customWidth="1"/>
    <col min="8710" max="8960" width="9.140625" style="32"/>
    <col min="8961" max="8961" width="30.5703125" style="32" customWidth="1"/>
    <col min="8962" max="8962" width="20.42578125" style="32" customWidth="1"/>
    <col min="8963" max="8963" width="15.140625" style="32" customWidth="1"/>
    <col min="8964" max="8964" width="18.42578125" style="32" customWidth="1"/>
    <col min="8965" max="8965" width="21.5703125" style="32" customWidth="1"/>
    <col min="8966" max="9216" width="9.140625" style="32"/>
    <col min="9217" max="9217" width="30.5703125" style="32" customWidth="1"/>
    <col min="9218" max="9218" width="20.42578125" style="32" customWidth="1"/>
    <col min="9219" max="9219" width="15.140625" style="32" customWidth="1"/>
    <col min="9220" max="9220" width="18.42578125" style="32" customWidth="1"/>
    <col min="9221" max="9221" width="21.5703125" style="32" customWidth="1"/>
    <col min="9222" max="9472" width="9.140625" style="32"/>
    <col min="9473" max="9473" width="30.5703125" style="32" customWidth="1"/>
    <col min="9474" max="9474" width="20.42578125" style="32" customWidth="1"/>
    <col min="9475" max="9475" width="15.140625" style="32" customWidth="1"/>
    <col min="9476" max="9476" width="18.42578125" style="32" customWidth="1"/>
    <col min="9477" max="9477" width="21.5703125" style="32" customWidth="1"/>
    <col min="9478" max="9728" width="9.140625" style="32"/>
    <col min="9729" max="9729" width="30.5703125" style="32" customWidth="1"/>
    <col min="9730" max="9730" width="20.42578125" style="32" customWidth="1"/>
    <col min="9731" max="9731" width="15.140625" style="32" customWidth="1"/>
    <col min="9732" max="9732" width="18.42578125" style="32" customWidth="1"/>
    <col min="9733" max="9733" width="21.5703125" style="32" customWidth="1"/>
    <col min="9734" max="9984" width="9.140625" style="32"/>
    <col min="9985" max="9985" width="30.5703125" style="32" customWidth="1"/>
    <col min="9986" max="9986" width="20.42578125" style="32" customWidth="1"/>
    <col min="9987" max="9987" width="15.140625" style="32" customWidth="1"/>
    <col min="9988" max="9988" width="18.42578125" style="32" customWidth="1"/>
    <col min="9989" max="9989" width="21.5703125" style="32" customWidth="1"/>
    <col min="9990" max="10240" width="9.140625" style="32"/>
    <col min="10241" max="10241" width="30.5703125" style="32" customWidth="1"/>
    <col min="10242" max="10242" width="20.42578125" style="32" customWidth="1"/>
    <col min="10243" max="10243" width="15.140625" style="32" customWidth="1"/>
    <col min="10244" max="10244" width="18.42578125" style="32" customWidth="1"/>
    <col min="10245" max="10245" width="21.5703125" style="32" customWidth="1"/>
    <col min="10246" max="10496" width="9.140625" style="32"/>
    <col min="10497" max="10497" width="30.5703125" style="32" customWidth="1"/>
    <col min="10498" max="10498" width="20.42578125" style="32" customWidth="1"/>
    <col min="10499" max="10499" width="15.140625" style="32" customWidth="1"/>
    <col min="10500" max="10500" width="18.42578125" style="32" customWidth="1"/>
    <col min="10501" max="10501" width="21.5703125" style="32" customWidth="1"/>
    <col min="10502" max="10752" width="9.140625" style="32"/>
    <col min="10753" max="10753" width="30.5703125" style="32" customWidth="1"/>
    <col min="10754" max="10754" width="20.42578125" style="32" customWidth="1"/>
    <col min="10755" max="10755" width="15.140625" style="32" customWidth="1"/>
    <col min="10756" max="10756" width="18.42578125" style="32" customWidth="1"/>
    <col min="10757" max="10757" width="21.5703125" style="32" customWidth="1"/>
    <col min="10758" max="11008" width="9.140625" style="32"/>
    <col min="11009" max="11009" width="30.5703125" style="32" customWidth="1"/>
    <col min="11010" max="11010" width="20.42578125" style="32" customWidth="1"/>
    <col min="11011" max="11011" width="15.140625" style="32" customWidth="1"/>
    <col min="11012" max="11012" width="18.42578125" style="32" customWidth="1"/>
    <col min="11013" max="11013" width="21.5703125" style="32" customWidth="1"/>
    <col min="11014" max="11264" width="9.140625" style="32"/>
    <col min="11265" max="11265" width="30.5703125" style="32" customWidth="1"/>
    <col min="11266" max="11266" width="20.42578125" style="32" customWidth="1"/>
    <col min="11267" max="11267" width="15.140625" style="32" customWidth="1"/>
    <col min="11268" max="11268" width="18.42578125" style="32" customWidth="1"/>
    <col min="11269" max="11269" width="21.5703125" style="32" customWidth="1"/>
    <col min="11270" max="11520" width="9.140625" style="32"/>
    <col min="11521" max="11521" width="30.5703125" style="32" customWidth="1"/>
    <col min="11522" max="11522" width="20.42578125" style="32" customWidth="1"/>
    <col min="11523" max="11523" width="15.140625" style="32" customWidth="1"/>
    <col min="11524" max="11524" width="18.42578125" style="32" customWidth="1"/>
    <col min="11525" max="11525" width="21.5703125" style="32" customWidth="1"/>
    <col min="11526" max="11776" width="9.140625" style="32"/>
    <col min="11777" max="11777" width="30.5703125" style="32" customWidth="1"/>
    <col min="11778" max="11778" width="20.42578125" style="32" customWidth="1"/>
    <col min="11779" max="11779" width="15.140625" style="32" customWidth="1"/>
    <col min="11780" max="11780" width="18.42578125" style="32" customWidth="1"/>
    <col min="11781" max="11781" width="21.5703125" style="32" customWidth="1"/>
    <col min="11782" max="12032" width="9.140625" style="32"/>
    <col min="12033" max="12033" width="30.5703125" style="32" customWidth="1"/>
    <col min="12034" max="12034" width="20.42578125" style="32" customWidth="1"/>
    <col min="12035" max="12035" width="15.140625" style="32" customWidth="1"/>
    <col min="12036" max="12036" width="18.42578125" style="32" customWidth="1"/>
    <col min="12037" max="12037" width="21.5703125" style="32" customWidth="1"/>
    <col min="12038" max="12288" width="9.140625" style="32"/>
    <col min="12289" max="12289" width="30.5703125" style="32" customWidth="1"/>
    <col min="12290" max="12290" width="20.42578125" style="32" customWidth="1"/>
    <col min="12291" max="12291" width="15.140625" style="32" customWidth="1"/>
    <col min="12292" max="12292" width="18.42578125" style="32" customWidth="1"/>
    <col min="12293" max="12293" width="21.5703125" style="32" customWidth="1"/>
    <col min="12294" max="12544" width="9.140625" style="32"/>
    <col min="12545" max="12545" width="30.5703125" style="32" customWidth="1"/>
    <col min="12546" max="12546" width="20.42578125" style="32" customWidth="1"/>
    <col min="12547" max="12547" width="15.140625" style="32" customWidth="1"/>
    <col min="12548" max="12548" width="18.42578125" style="32" customWidth="1"/>
    <col min="12549" max="12549" width="21.5703125" style="32" customWidth="1"/>
    <col min="12550" max="12800" width="9.140625" style="32"/>
    <col min="12801" max="12801" width="30.5703125" style="32" customWidth="1"/>
    <col min="12802" max="12802" width="20.42578125" style="32" customWidth="1"/>
    <col min="12803" max="12803" width="15.140625" style="32" customWidth="1"/>
    <col min="12804" max="12804" width="18.42578125" style="32" customWidth="1"/>
    <col min="12805" max="12805" width="21.5703125" style="32" customWidth="1"/>
    <col min="12806" max="13056" width="9.140625" style="32"/>
    <col min="13057" max="13057" width="30.5703125" style="32" customWidth="1"/>
    <col min="13058" max="13058" width="20.42578125" style="32" customWidth="1"/>
    <col min="13059" max="13059" width="15.140625" style="32" customWidth="1"/>
    <col min="13060" max="13060" width="18.42578125" style="32" customWidth="1"/>
    <col min="13061" max="13061" width="21.5703125" style="32" customWidth="1"/>
    <col min="13062" max="13312" width="9.140625" style="32"/>
    <col min="13313" max="13313" width="30.5703125" style="32" customWidth="1"/>
    <col min="13314" max="13314" width="20.42578125" style="32" customWidth="1"/>
    <col min="13315" max="13315" width="15.140625" style="32" customWidth="1"/>
    <col min="13316" max="13316" width="18.42578125" style="32" customWidth="1"/>
    <col min="13317" max="13317" width="21.5703125" style="32" customWidth="1"/>
    <col min="13318" max="13568" width="9.140625" style="32"/>
    <col min="13569" max="13569" width="30.5703125" style="32" customWidth="1"/>
    <col min="13570" max="13570" width="20.42578125" style="32" customWidth="1"/>
    <col min="13571" max="13571" width="15.140625" style="32" customWidth="1"/>
    <col min="13572" max="13572" width="18.42578125" style="32" customWidth="1"/>
    <col min="13573" max="13573" width="21.5703125" style="32" customWidth="1"/>
    <col min="13574" max="13824" width="9.140625" style="32"/>
    <col min="13825" max="13825" width="30.5703125" style="32" customWidth="1"/>
    <col min="13826" max="13826" width="20.42578125" style="32" customWidth="1"/>
    <col min="13827" max="13827" width="15.140625" style="32" customWidth="1"/>
    <col min="13828" max="13828" width="18.42578125" style="32" customWidth="1"/>
    <col min="13829" max="13829" width="21.5703125" style="32" customWidth="1"/>
    <col min="13830" max="14080" width="9.140625" style="32"/>
    <col min="14081" max="14081" width="30.5703125" style="32" customWidth="1"/>
    <col min="14082" max="14082" width="20.42578125" style="32" customWidth="1"/>
    <col min="14083" max="14083" width="15.140625" style="32" customWidth="1"/>
    <col min="14084" max="14084" width="18.42578125" style="32" customWidth="1"/>
    <col min="14085" max="14085" width="21.5703125" style="32" customWidth="1"/>
    <col min="14086" max="14336" width="9.140625" style="32"/>
    <col min="14337" max="14337" width="30.5703125" style="32" customWidth="1"/>
    <col min="14338" max="14338" width="20.42578125" style="32" customWidth="1"/>
    <col min="14339" max="14339" width="15.140625" style="32" customWidth="1"/>
    <col min="14340" max="14340" width="18.42578125" style="32" customWidth="1"/>
    <col min="14341" max="14341" width="21.5703125" style="32" customWidth="1"/>
    <col min="14342" max="14592" width="9.140625" style="32"/>
    <col min="14593" max="14593" width="30.5703125" style="32" customWidth="1"/>
    <col min="14594" max="14594" width="20.42578125" style="32" customWidth="1"/>
    <col min="14595" max="14595" width="15.140625" style="32" customWidth="1"/>
    <col min="14596" max="14596" width="18.42578125" style="32" customWidth="1"/>
    <col min="14597" max="14597" width="21.5703125" style="32" customWidth="1"/>
    <col min="14598" max="14848" width="9.140625" style="32"/>
    <col min="14849" max="14849" width="30.5703125" style="32" customWidth="1"/>
    <col min="14850" max="14850" width="20.42578125" style="32" customWidth="1"/>
    <col min="14851" max="14851" width="15.140625" style="32" customWidth="1"/>
    <col min="14852" max="14852" width="18.42578125" style="32" customWidth="1"/>
    <col min="14853" max="14853" width="21.5703125" style="32" customWidth="1"/>
    <col min="14854" max="15104" width="9.140625" style="32"/>
    <col min="15105" max="15105" width="30.5703125" style="32" customWidth="1"/>
    <col min="15106" max="15106" width="20.42578125" style="32" customWidth="1"/>
    <col min="15107" max="15107" width="15.140625" style="32" customWidth="1"/>
    <col min="15108" max="15108" width="18.42578125" style="32" customWidth="1"/>
    <col min="15109" max="15109" width="21.5703125" style="32" customWidth="1"/>
    <col min="15110" max="15360" width="9.140625" style="32"/>
    <col min="15361" max="15361" width="30.5703125" style="32" customWidth="1"/>
    <col min="15362" max="15362" width="20.42578125" style="32" customWidth="1"/>
    <col min="15363" max="15363" width="15.140625" style="32" customWidth="1"/>
    <col min="15364" max="15364" width="18.42578125" style="32" customWidth="1"/>
    <col min="15365" max="15365" width="21.5703125" style="32" customWidth="1"/>
    <col min="15366" max="15616" width="9.140625" style="32"/>
    <col min="15617" max="15617" width="30.5703125" style="32" customWidth="1"/>
    <col min="15618" max="15618" width="20.42578125" style="32" customWidth="1"/>
    <col min="15619" max="15619" width="15.140625" style="32" customWidth="1"/>
    <col min="15620" max="15620" width="18.42578125" style="32" customWidth="1"/>
    <col min="15621" max="15621" width="21.5703125" style="32" customWidth="1"/>
    <col min="15622" max="15872" width="9.140625" style="32"/>
    <col min="15873" max="15873" width="30.5703125" style="32" customWidth="1"/>
    <col min="15874" max="15874" width="20.42578125" style="32" customWidth="1"/>
    <col min="15875" max="15875" width="15.140625" style="32" customWidth="1"/>
    <col min="15876" max="15876" width="18.42578125" style="32" customWidth="1"/>
    <col min="15877" max="15877" width="21.5703125" style="32" customWidth="1"/>
    <col min="15878" max="16128" width="9.140625" style="32"/>
    <col min="16129" max="16129" width="30.5703125" style="32" customWidth="1"/>
    <col min="16130" max="16130" width="20.42578125" style="32" customWidth="1"/>
    <col min="16131" max="16131" width="15.140625" style="32" customWidth="1"/>
    <col min="16132" max="16132" width="18.42578125" style="32" customWidth="1"/>
    <col min="16133" max="16133" width="21.5703125" style="32" customWidth="1"/>
    <col min="16134" max="16384" width="9.140625" style="32"/>
  </cols>
  <sheetData>
    <row r="1" spans="1:5" x14ac:dyDescent="0.25">
      <c r="A1" s="196"/>
      <c r="C1" s="78"/>
      <c r="D1" s="186" t="s">
        <v>315</v>
      </c>
      <c r="E1" s="186"/>
    </row>
    <row r="2" spans="1:5" ht="46.5" customHeight="1" x14ac:dyDescent="0.25">
      <c r="A2" s="196"/>
      <c r="C2" s="78"/>
      <c r="D2" s="197" t="s">
        <v>303</v>
      </c>
      <c r="E2" s="197"/>
    </row>
    <row r="3" spans="1:5" ht="16.5" customHeight="1" x14ac:dyDescent="0.25">
      <c r="A3" s="196"/>
      <c r="C3" s="121"/>
      <c r="D3" s="121"/>
      <c r="E3" s="121"/>
    </row>
    <row r="4" spans="1:5" ht="18.75" customHeight="1" x14ac:dyDescent="0.25">
      <c r="A4" s="196"/>
      <c r="C4" s="121"/>
      <c r="D4" s="121"/>
      <c r="E4" s="121"/>
    </row>
    <row r="5" spans="1:5" ht="16.5" x14ac:dyDescent="0.25">
      <c r="A5" s="86"/>
    </row>
    <row r="6" spans="1:5" ht="18.75" customHeight="1" x14ac:dyDescent="0.25">
      <c r="A6" s="87"/>
    </row>
    <row r="7" spans="1:5" ht="16.5" x14ac:dyDescent="0.25">
      <c r="A7" s="201" t="s">
        <v>221</v>
      </c>
      <c r="B7" s="202"/>
      <c r="C7" s="202"/>
      <c r="D7" s="202"/>
      <c r="E7" s="202"/>
    </row>
    <row r="8" spans="1:5" ht="16.5" x14ac:dyDescent="0.25">
      <c r="A8" s="201" t="s">
        <v>240</v>
      </c>
      <c r="B8" s="202"/>
      <c r="C8" s="202"/>
      <c r="D8" s="202"/>
      <c r="E8" s="202"/>
    </row>
    <row r="9" spans="1:5" ht="16.5" x14ac:dyDescent="0.25">
      <c r="A9" s="201" t="s">
        <v>241</v>
      </c>
      <c r="B9" s="202"/>
      <c r="C9" s="202"/>
      <c r="D9" s="202"/>
      <c r="E9" s="202"/>
    </row>
    <row r="10" spans="1:5" ht="16.5" x14ac:dyDescent="0.25">
      <c r="A10" s="201" t="s">
        <v>242</v>
      </c>
      <c r="B10" s="202"/>
      <c r="C10" s="202"/>
      <c r="D10" s="202"/>
      <c r="E10" s="202"/>
    </row>
    <row r="11" spans="1:5" ht="16.5" x14ac:dyDescent="0.25">
      <c r="A11" s="201" t="s">
        <v>317</v>
      </c>
      <c r="B11" s="202"/>
      <c r="C11" s="202"/>
      <c r="D11" s="202"/>
      <c r="E11" s="202"/>
    </row>
    <row r="12" spans="1:5" ht="16.5" x14ac:dyDescent="0.25">
      <c r="A12" s="87"/>
    </row>
    <row r="13" spans="1:5" ht="16.5" x14ac:dyDescent="0.25">
      <c r="E13" s="88" t="s">
        <v>243</v>
      </c>
    </row>
    <row r="14" spans="1:5" ht="16.5" x14ac:dyDescent="0.25">
      <c r="A14" s="198" t="s">
        <v>225</v>
      </c>
      <c r="B14" s="200" t="s">
        <v>244</v>
      </c>
      <c r="C14" s="200" t="s">
        <v>245</v>
      </c>
      <c r="D14" s="200"/>
      <c r="E14" s="198" t="s">
        <v>246</v>
      </c>
    </row>
    <row r="15" spans="1:5" ht="82.5" x14ac:dyDescent="0.25">
      <c r="A15" s="199"/>
      <c r="B15" s="200"/>
      <c r="C15" s="89" t="s">
        <v>247</v>
      </c>
      <c r="D15" s="89" t="s">
        <v>230</v>
      </c>
      <c r="E15" s="199"/>
    </row>
    <row r="16" spans="1:5" ht="16.5" x14ac:dyDescent="0.25">
      <c r="A16" s="89">
        <v>1</v>
      </c>
      <c r="B16" s="89">
        <v>2</v>
      </c>
      <c r="C16" s="89">
        <v>3</v>
      </c>
      <c r="D16" s="89">
        <v>4</v>
      </c>
      <c r="E16" s="89">
        <v>5</v>
      </c>
    </row>
    <row r="17" spans="1:5" ht="33" x14ac:dyDescent="0.25">
      <c r="A17" s="90" t="s">
        <v>239</v>
      </c>
      <c r="B17" s="89">
        <v>1</v>
      </c>
      <c r="C17" s="89">
        <v>1</v>
      </c>
      <c r="D17" s="89"/>
      <c r="E17" s="91">
        <v>234100</v>
      </c>
    </row>
  </sheetData>
  <mergeCells count="12">
    <mergeCell ref="A1:A4"/>
    <mergeCell ref="D2:E2"/>
    <mergeCell ref="D1:E1"/>
    <mergeCell ref="A14:A15"/>
    <mergeCell ref="B14:B15"/>
    <mergeCell ref="C14:D14"/>
    <mergeCell ref="E14:E15"/>
    <mergeCell ref="A7:E7"/>
    <mergeCell ref="A8:E8"/>
    <mergeCell ref="A9:E9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82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I15"/>
  <sheetViews>
    <sheetView zoomScaleNormal="100" workbookViewId="0">
      <selection activeCell="L16" sqref="L16"/>
    </sheetView>
  </sheetViews>
  <sheetFormatPr defaultRowHeight="15" x14ac:dyDescent="0.25"/>
  <cols>
    <col min="1" max="1" width="19.28515625" style="32" customWidth="1"/>
    <col min="2" max="7" width="9.140625" style="32"/>
    <col min="8" max="8" width="14.140625" style="32" customWidth="1"/>
    <col min="9" max="9" width="17.28515625" style="32" customWidth="1"/>
    <col min="10" max="256" width="9.140625" style="32"/>
    <col min="257" max="257" width="19.28515625" style="32" customWidth="1"/>
    <col min="258" max="263" width="9.140625" style="32"/>
    <col min="264" max="264" width="14.140625" style="32" customWidth="1"/>
    <col min="265" max="265" width="14.85546875" style="32" customWidth="1"/>
    <col min="266" max="512" width="9.140625" style="32"/>
    <col min="513" max="513" width="19.28515625" style="32" customWidth="1"/>
    <col min="514" max="519" width="9.140625" style="32"/>
    <col min="520" max="520" width="14.140625" style="32" customWidth="1"/>
    <col min="521" max="521" width="14.85546875" style="32" customWidth="1"/>
    <col min="522" max="768" width="9.140625" style="32"/>
    <col min="769" max="769" width="19.28515625" style="32" customWidth="1"/>
    <col min="770" max="775" width="9.140625" style="32"/>
    <col min="776" max="776" width="14.140625" style="32" customWidth="1"/>
    <col min="777" max="777" width="14.85546875" style="32" customWidth="1"/>
    <col min="778" max="1024" width="9.140625" style="32"/>
    <col min="1025" max="1025" width="19.28515625" style="32" customWidth="1"/>
    <col min="1026" max="1031" width="9.140625" style="32"/>
    <col min="1032" max="1032" width="14.140625" style="32" customWidth="1"/>
    <col min="1033" max="1033" width="14.85546875" style="32" customWidth="1"/>
    <col min="1034" max="1280" width="9.140625" style="32"/>
    <col min="1281" max="1281" width="19.28515625" style="32" customWidth="1"/>
    <col min="1282" max="1287" width="9.140625" style="32"/>
    <col min="1288" max="1288" width="14.140625" style="32" customWidth="1"/>
    <col min="1289" max="1289" width="14.85546875" style="32" customWidth="1"/>
    <col min="1290" max="1536" width="9.140625" style="32"/>
    <col min="1537" max="1537" width="19.28515625" style="32" customWidth="1"/>
    <col min="1538" max="1543" width="9.140625" style="32"/>
    <col min="1544" max="1544" width="14.140625" style="32" customWidth="1"/>
    <col min="1545" max="1545" width="14.85546875" style="32" customWidth="1"/>
    <col min="1546" max="1792" width="9.140625" style="32"/>
    <col min="1793" max="1793" width="19.28515625" style="32" customWidth="1"/>
    <col min="1794" max="1799" width="9.140625" style="32"/>
    <col min="1800" max="1800" width="14.140625" style="32" customWidth="1"/>
    <col min="1801" max="1801" width="14.85546875" style="32" customWidth="1"/>
    <col min="1802" max="2048" width="9.140625" style="32"/>
    <col min="2049" max="2049" width="19.28515625" style="32" customWidth="1"/>
    <col min="2050" max="2055" width="9.140625" style="32"/>
    <col min="2056" max="2056" width="14.140625" style="32" customWidth="1"/>
    <col min="2057" max="2057" width="14.85546875" style="32" customWidth="1"/>
    <col min="2058" max="2304" width="9.140625" style="32"/>
    <col min="2305" max="2305" width="19.28515625" style="32" customWidth="1"/>
    <col min="2306" max="2311" width="9.140625" style="32"/>
    <col min="2312" max="2312" width="14.140625" style="32" customWidth="1"/>
    <col min="2313" max="2313" width="14.85546875" style="32" customWidth="1"/>
    <col min="2314" max="2560" width="9.140625" style="32"/>
    <col min="2561" max="2561" width="19.28515625" style="32" customWidth="1"/>
    <col min="2562" max="2567" width="9.140625" style="32"/>
    <col min="2568" max="2568" width="14.140625" style="32" customWidth="1"/>
    <col min="2569" max="2569" width="14.85546875" style="32" customWidth="1"/>
    <col min="2570" max="2816" width="9.140625" style="32"/>
    <col min="2817" max="2817" width="19.28515625" style="32" customWidth="1"/>
    <col min="2818" max="2823" width="9.140625" style="32"/>
    <col min="2824" max="2824" width="14.140625" style="32" customWidth="1"/>
    <col min="2825" max="2825" width="14.85546875" style="32" customWidth="1"/>
    <col min="2826" max="3072" width="9.140625" style="32"/>
    <col min="3073" max="3073" width="19.28515625" style="32" customWidth="1"/>
    <col min="3074" max="3079" width="9.140625" style="32"/>
    <col min="3080" max="3080" width="14.140625" style="32" customWidth="1"/>
    <col min="3081" max="3081" width="14.85546875" style="32" customWidth="1"/>
    <col min="3082" max="3328" width="9.140625" style="32"/>
    <col min="3329" max="3329" width="19.28515625" style="32" customWidth="1"/>
    <col min="3330" max="3335" width="9.140625" style="32"/>
    <col min="3336" max="3336" width="14.140625" style="32" customWidth="1"/>
    <col min="3337" max="3337" width="14.85546875" style="32" customWidth="1"/>
    <col min="3338" max="3584" width="9.140625" style="32"/>
    <col min="3585" max="3585" width="19.28515625" style="32" customWidth="1"/>
    <col min="3586" max="3591" width="9.140625" style="32"/>
    <col min="3592" max="3592" width="14.140625" style="32" customWidth="1"/>
    <col min="3593" max="3593" width="14.85546875" style="32" customWidth="1"/>
    <col min="3594" max="3840" width="9.140625" style="32"/>
    <col min="3841" max="3841" width="19.28515625" style="32" customWidth="1"/>
    <col min="3842" max="3847" width="9.140625" style="32"/>
    <col min="3848" max="3848" width="14.140625" style="32" customWidth="1"/>
    <col min="3849" max="3849" width="14.85546875" style="32" customWidth="1"/>
    <col min="3850" max="4096" width="9.140625" style="32"/>
    <col min="4097" max="4097" width="19.28515625" style="32" customWidth="1"/>
    <col min="4098" max="4103" width="9.140625" style="32"/>
    <col min="4104" max="4104" width="14.140625" style="32" customWidth="1"/>
    <col min="4105" max="4105" width="14.85546875" style="32" customWidth="1"/>
    <col min="4106" max="4352" width="9.140625" style="32"/>
    <col min="4353" max="4353" width="19.28515625" style="32" customWidth="1"/>
    <col min="4354" max="4359" width="9.140625" style="32"/>
    <col min="4360" max="4360" width="14.140625" style="32" customWidth="1"/>
    <col min="4361" max="4361" width="14.85546875" style="32" customWidth="1"/>
    <col min="4362" max="4608" width="9.140625" style="32"/>
    <col min="4609" max="4609" width="19.28515625" style="32" customWidth="1"/>
    <col min="4610" max="4615" width="9.140625" style="32"/>
    <col min="4616" max="4616" width="14.140625" style="32" customWidth="1"/>
    <col min="4617" max="4617" width="14.85546875" style="32" customWidth="1"/>
    <col min="4618" max="4864" width="9.140625" style="32"/>
    <col min="4865" max="4865" width="19.28515625" style="32" customWidth="1"/>
    <col min="4866" max="4871" width="9.140625" style="32"/>
    <col min="4872" max="4872" width="14.140625" style="32" customWidth="1"/>
    <col min="4873" max="4873" width="14.85546875" style="32" customWidth="1"/>
    <col min="4874" max="5120" width="9.140625" style="32"/>
    <col min="5121" max="5121" width="19.28515625" style="32" customWidth="1"/>
    <col min="5122" max="5127" width="9.140625" style="32"/>
    <col min="5128" max="5128" width="14.140625" style="32" customWidth="1"/>
    <col min="5129" max="5129" width="14.85546875" style="32" customWidth="1"/>
    <col min="5130" max="5376" width="9.140625" style="32"/>
    <col min="5377" max="5377" width="19.28515625" style="32" customWidth="1"/>
    <col min="5378" max="5383" width="9.140625" style="32"/>
    <col min="5384" max="5384" width="14.140625" style="32" customWidth="1"/>
    <col min="5385" max="5385" width="14.85546875" style="32" customWidth="1"/>
    <col min="5386" max="5632" width="9.140625" style="32"/>
    <col min="5633" max="5633" width="19.28515625" style="32" customWidth="1"/>
    <col min="5634" max="5639" width="9.140625" style="32"/>
    <col min="5640" max="5640" width="14.140625" style="32" customWidth="1"/>
    <col min="5641" max="5641" width="14.85546875" style="32" customWidth="1"/>
    <col min="5642" max="5888" width="9.140625" style="32"/>
    <col min="5889" max="5889" width="19.28515625" style="32" customWidth="1"/>
    <col min="5890" max="5895" width="9.140625" style="32"/>
    <col min="5896" max="5896" width="14.140625" style="32" customWidth="1"/>
    <col min="5897" max="5897" width="14.85546875" style="32" customWidth="1"/>
    <col min="5898" max="6144" width="9.140625" style="32"/>
    <col min="6145" max="6145" width="19.28515625" style="32" customWidth="1"/>
    <col min="6146" max="6151" width="9.140625" style="32"/>
    <col min="6152" max="6152" width="14.140625" style="32" customWidth="1"/>
    <col min="6153" max="6153" width="14.85546875" style="32" customWidth="1"/>
    <col min="6154" max="6400" width="9.140625" style="32"/>
    <col min="6401" max="6401" width="19.28515625" style="32" customWidth="1"/>
    <col min="6402" max="6407" width="9.140625" style="32"/>
    <col min="6408" max="6408" width="14.140625" style="32" customWidth="1"/>
    <col min="6409" max="6409" width="14.85546875" style="32" customWidth="1"/>
    <col min="6410" max="6656" width="9.140625" style="32"/>
    <col min="6657" max="6657" width="19.28515625" style="32" customWidth="1"/>
    <col min="6658" max="6663" width="9.140625" style="32"/>
    <col min="6664" max="6664" width="14.140625" style="32" customWidth="1"/>
    <col min="6665" max="6665" width="14.85546875" style="32" customWidth="1"/>
    <col min="6666" max="6912" width="9.140625" style="32"/>
    <col min="6913" max="6913" width="19.28515625" style="32" customWidth="1"/>
    <col min="6914" max="6919" width="9.140625" style="32"/>
    <col min="6920" max="6920" width="14.140625" style="32" customWidth="1"/>
    <col min="6921" max="6921" width="14.85546875" style="32" customWidth="1"/>
    <col min="6922" max="7168" width="9.140625" style="32"/>
    <col min="7169" max="7169" width="19.28515625" style="32" customWidth="1"/>
    <col min="7170" max="7175" width="9.140625" style="32"/>
    <col min="7176" max="7176" width="14.140625" style="32" customWidth="1"/>
    <col min="7177" max="7177" width="14.85546875" style="32" customWidth="1"/>
    <col min="7178" max="7424" width="9.140625" style="32"/>
    <col min="7425" max="7425" width="19.28515625" style="32" customWidth="1"/>
    <col min="7426" max="7431" width="9.140625" style="32"/>
    <col min="7432" max="7432" width="14.140625" style="32" customWidth="1"/>
    <col min="7433" max="7433" width="14.85546875" style="32" customWidth="1"/>
    <col min="7434" max="7680" width="9.140625" style="32"/>
    <col min="7681" max="7681" width="19.28515625" style="32" customWidth="1"/>
    <col min="7682" max="7687" width="9.140625" style="32"/>
    <col min="7688" max="7688" width="14.140625" style="32" customWidth="1"/>
    <col min="7689" max="7689" width="14.85546875" style="32" customWidth="1"/>
    <col min="7690" max="7936" width="9.140625" style="32"/>
    <col min="7937" max="7937" width="19.28515625" style="32" customWidth="1"/>
    <col min="7938" max="7943" width="9.140625" style="32"/>
    <col min="7944" max="7944" width="14.140625" style="32" customWidth="1"/>
    <col min="7945" max="7945" width="14.85546875" style="32" customWidth="1"/>
    <col min="7946" max="8192" width="9.140625" style="32"/>
    <col min="8193" max="8193" width="19.28515625" style="32" customWidth="1"/>
    <col min="8194" max="8199" width="9.140625" style="32"/>
    <col min="8200" max="8200" width="14.140625" style="32" customWidth="1"/>
    <col min="8201" max="8201" width="14.85546875" style="32" customWidth="1"/>
    <col min="8202" max="8448" width="9.140625" style="32"/>
    <col min="8449" max="8449" width="19.28515625" style="32" customWidth="1"/>
    <col min="8450" max="8455" width="9.140625" style="32"/>
    <col min="8456" max="8456" width="14.140625" style="32" customWidth="1"/>
    <col min="8457" max="8457" width="14.85546875" style="32" customWidth="1"/>
    <col min="8458" max="8704" width="9.140625" style="32"/>
    <col min="8705" max="8705" width="19.28515625" style="32" customWidth="1"/>
    <col min="8706" max="8711" width="9.140625" style="32"/>
    <col min="8712" max="8712" width="14.140625" style="32" customWidth="1"/>
    <col min="8713" max="8713" width="14.85546875" style="32" customWidth="1"/>
    <col min="8714" max="8960" width="9.140625" style="32"/>
    <col min="8961" max="8961" width="19.28515625" style="32" customWidth="1"/>
    <col min="8962" max="8967" width="9.140625" style="32"/>
    <col min="8968" max="8968" width="14.140625" style="32" customWidth="1"/>
    <col min="8969" max="8969" width="14.85546875" style="32" customWidth="1"/>
    <col min="8970" max="9216" width="9.140625" style="32"/>
    <col min="9217" max="9217" width="19.28515625" style="32" customWidth="1"/>
    <col min="9218" max="9223" width="9.140625" style="32"/>
    <col min="9224" max="9224" width="14.140625" style="32" customWidth="1"/>
    <col min="9225" max="9225" width="14.85546875" style="32" customWidth="1"/>
    <col min="9226" max="9472" width="9.140625" style="32"/>
    <col min="9473" max="9473" width="19.28515625" style="32" customWidth="1"/>
    <col min="9474" max="9479" width="9.140625" style="32"/>
    <col min="9480" max="9480" width="14.140625" style="32" customWidth="1"/>
    <col min="9481" max="9481" width="14.85546875" style="32" customWidth="1"/>
    <col min="9482" max="9728" width="9.140625" style="32"/>
    <col min="9729" max="9729" width="19.28515625" style="32" customWidth="1"/>
    <col min="9730" max="9735" width="9.140625" style="32"/>
    <col min="9736" max="9736" width="14.140625" style="32" customWidth="1"/>
    <col min="9737" max="9737" width="14.85546875" style="32" customWidth="1"/>
    <col min="9738" max="9984" width="9.140625" style="32"/>
    <col min="9985" max="9985" width="19.28515625" style="32" customWidth="1"/>
    <col min="9986" max="9991" width="9.140625" style="32"/>
    <col min="9992" max="9992" width="14.140625" style="32" customWidth="1"/>
    <col min="9993" max="9993" width="14.85546875" style="32" customWidth="1"/>
    <col min="9994" max="10240" width="9.140625" style="32"/>
    <col min="10241" max="10241" width="19.28515625" style="32" customWidth="1"/>
    <col min="10242" max="10247" width="9.140625" style="32"/>
    <col min="10248" max="10248" width="14.140625" style="32" customWidth="1"/>
    <col min="10249" max="10249" width="14.85546875" style="32" customWidth="1"/>
    <col min="10250" max="10496" width="9.140625" style="32"/>
    <col min="10497" max="10497" width="19.28515625" style="32" customWidth="1"/>
    <col min="10498" max="10503" width="9.140625" style="32"/>
    <col min="10504" max="10504" width="14.140625" style="32" customWidth="1"/>
    <col min="10505" max="10505" width="14.85546875" style="32" customWidth="1"/>
    <col min="10506" max="10752" width="9.140625" style="32"/>
    <col min="10753" max="10753" width="19.28515625" style="32" customWidth="1"/>
    <col min="10754" max="10759" width="9.140625" style="32"/>
    <col min="10760" max="10760" width="14.140625" style="32" customWidth="1"/>
    <col min="10761" max="10761" width="14.85546875" style="32" customWidth="1"/>
    <col min="10762" max="11008" width="9.140625" style="32"/>
    <col min="11009" max="11009" width="19.28515625" style="32" customWidth="1"/>
    <col min="11010" max="11015" width="9.140625" style="32"/>
    <col min="11016" max="11016" width="14.140625" style="32" customWidth="1"/>
    <col min="11017" max="11017" width="14.85546875" style="32" customWidth="1"/>
    <col min="11018" max="11264" width="9.140625" style="32"/>
    <col min="11265" max="11265" width="19.28515625" style="32" customWidth="1"/>
    <col min="11266" max="11271" width="9.140625" style="32"/>
    <col min="11272" max="11272" width="14.140625" style="32" customWidth="1"/>
    <col min="11273" max="11273" width="14.85546875" style="32" customWidth="1"/>
    <col min="11274" max="11520" width="9.140625" style="32"/>
    <col min="11521" max="11521" width="19.28515625" style="32" customWidth="1"/>
    <col min="11522" max="11527" width="9.140625" style="32"/>
    <col min="11528" max="11528" width="14.140625" style="32" customWidth="1"/>
    <col min="11529" max="11529" width="14.85546875" style="32" customWidth="1"/>
    <col min="11530" max="11776" width="9.140625" style="32"/>
    <col min="11777" max="11777" width="19.28515625" style="32" customWidth="1"/>
    <col min="11778" max="11783" width="9.140625" style="32"/>
    <col min="11784" max="11784" width="14.140625" style="32" customWidth="1"/>
    <col min="11785" max="11785" width="14.85546875" style="32" customWidth="1"/>
    <col min="11786" max="12032" width="9.140625" style="32"/>
    <col min="12033" max="12033" width="19.28515625" style="32" customWidth="1"/>
    <col min="12034" max="12039" width="9.140625" style="32"/>
    <col min="12040" max="12040" width="14.140625" style="32" customWidth="1"/>
    <col min="12041" max="12041" width="14.85546875" style="32" customWidth="1"/>
    <col min="12042" max="12288" width="9.140625" style="32"/>
    <col min="12289" max="12289" width="19.28515625" style="32" customWidth="1"/>
    <col min="12290" max="12295" width="9.140625" style="32"/>
    <col min="12296" max="12296" width="14.140625" style="32" customWidth="1"/>
    <col min="12297" max="12297" width="14.85546875" style="32" customWidth="1"/>
    <col min="12298" max="12544" width="9.140625" style="32"/>
    <col min="12545" max="12545" width="19.28515625" style="32" customWidth="1"/>
    <col min="12546" max="12551" width="9.140625" style="32"/>
    <col min="12552" max="12552" width="14.140625" style="32" customWidth="1"/>
    <col min="12553" max="12553" width="14.85546875" style="32" customWidth="1"/>
    <col min="12554" max="12800" width="9.140625" style="32"/>
    <col min="12801" max="12801" width="19.28515625" style="32" customWidth="1"/>
    <col min="12802" max="12807" width="9.140625" style="32"/>
    <col min="12808" max="12808" width="14.140625" style="32" customWidth="1"/>
    <col min="12809" max="12809" width="14.85546875" style="32" customWidth="1"/>
    <col min="12810" max="13056" width="9.140625" style="32"/>
    <col min="13057" max="13057" width="19.28515625" style="32" customWidth="1"/>
    <col min="13058" max="13063" width="9.140625" style="32"/>
    <col min="13064" max="13064" width="14.140625" style="32" customWidth="1"/>
    <col min="13065" max="13065" width="14.85546875" style="32" customWidth="1"/>
    <col min="13066" max="13312" width="9.140625" style="32"/>
    <col min="13313" max="13313" width="19.28515625" style="32" customWidth="1"/>
    <col min="13314" max="13319" width="9.140625" style="32"/>
    <col min="13320" max="13320" width="14.140625" style="32" customWidth="1"/>
    <col min="13321" max="13321" width="14.85546875" style="32" customWidth="1"/>
    <col min="13322" max="13568" width="9.140625" style="32"/>
    <col min="13569" max="13569" width="19.28515625" style="32" customWidth="1"/>
    <col min="13570" max="13575" width="9.140625" style="32"/>
    <col min="13576" max="13576" width="14.140625" style="32" customWidth="1"/>
    <col min="13577" max="13577" width="14.85546875" style="32" customWidth="1"/>
    <col min="13578" max="13824" width="9.140625" style="32"/>
    <col min="13825" max="13825" width="19.28515625" style="32" customWidth="1"/>
    <col min="13826" max="13831" width="9.140625" style="32"/>
    <col min="13832" max="13832" width="14.140625" style="32" customWidth="1"/>
    <col min="13833" max="13833" width="14.85546875" style="32" customWidth="1"/>
    <col min="13834" max="14080" width="9.140625" style="32"/>
    <col min="14081" max="14081" width="19.28515625" style="32" customWidth="1"/>
    <col min="14082" max="14087" width="9.140625" style="32"/>
    <col min="14088" max="14088" width="14.140625" style="32" customWidth="1"/>
    <col min="14089" max="14089" width="14.85546875" style="32" customWidth="1"/>
    <col min="14090" max="14336" width="9.140625" style="32"/>
    <col min="14337" max="14337" width="19.28515625" style="32" customWidth="1"/>
    <col min="14338" max="14343" width="9.140625" style="32"/>
    <col min="14344" max="14344" width="14.140625" style="32" customWidth="1"/>
    <col min="14345" max="14345" width="14.85546875" style="32" customWidth="1"/>
    <col min="14346" max="14592" width="9.140625" style="32"/>
    <col min="14593" max="14593" width="19.28515625" style="32" customWidth="1"/>
    <col min="14594" max="14599" width="9.140625" style="32"/>
    <col min="14600" max="14600" width="14.140625" style="32" customWidth="1"/>
    <col min="14601" max="14601" width="14.85546875" style="32" customWidth="1"/>
    <col min="14602" max="14848" width="9.140625" style="32"/>
    <col min="14849" max="14849" width="19.28515625" style="32" customWidth="1"/>
    <col min="14850" max="14855" width="9.140625" style="32"/>
    <col min="14856" max="14856" width="14.140625" style="32" customWidth="1"/>
    <col min="14857" max="14857" width="14.85546875" style="32" customWidth="1"/>
    <col min="14858" max="15104" width="9.140625" style="32"/>
    <col min="15105" max="15105" width="19.28515625" style="32" customWidth="1"/>
    <col min="15106" max="15111" width="9.140625" style="32"/>
    <col min="15112" max="15112" width="14.140625" style="32" customWidth="1"/>
    <col min="15113" max="15113" width="14.85546875" style="32" customWidth="1"/>
    <col min="15114" max="15360" width="9.140625" style="32"/>
    <col min="15361" max="15361" width="19.28515625" style="32" customWidth="1"/>
    <col min="15362" max="15367" width="9.140625" style="32"/>
    <col min="15368" max="15368" width="14.140625" style="32" customWidth="1"/>
    <col min="15369" max="15369" width="14.85546875" style="32" customWidth="1"/>
    <col min="15370" max="15616" width="9.140625" style="32"/>
    <col min="15617" max="15617" width="19.28515625" style="32" customWidth="1"/>
    <col min="15618" max="15623" width="9.140625" style="32"/>
    <col min="15624" max="15624" width="14.140625" style="32" customWidth="1"/>
    <col min="15625" max="15625" width="14.85546875" style="32" customWidth="1"/>
    <col min="15626" max="15872" width="9.140625" style="32"/>
    <col min="15873" max="15873" width="19.28515625" style="32" customWidth="1"/>
    <col min="15874" max="15879" width="9.140625" style="32"/>
    <col min="15880" max="15880" width="14.140625" style="32" customWidth="1"/>
    <col min="15881" max="15881" width="14.85546875" style="32" customWidth="1"/>
    <col min="15882" max="16128" width="9.140625" style="32"/>
    <col min="16129" max="16129" width="19.28515625" style="32" customWidth="1"/>
    <col min="16130" max="16135" width="9.140625" style="32"/>
    <col min="16136" max="16136" width="14.140625" style="32" customWidth="1"/>
    <col min="16137" max="16137" width="14.85546875" style="32" customWidth="1"/>
    <col min="16138" max="16384" width="9.140625" style="32"/>
  </cols>
  <sheetData>
    <row r="1" spans="1:9" ht="18.75" customHeight="1" x14ac:dyDescent="0.25">
      <c r="G1" s="186" t="s">
        <v>345</v>
      </c>
      <c r="H1" s="186"/>
      <c r="I1" s="186"/>
    </row>
    <row r="2" spans="1:9" ht="46.5" customHeight="1" x14ac:dyDescent="0.25">
      <c r="G2" s="197" t="s">
        <v>303</v>
      </c>
      <c r="H2" s="197"/>
      <c r="I2" s="197"/>
    </row>
    <row r="3" spans="1:9" ht="18.75" customHeight="1" x14ac:dyDescent="0.25">
      <c r="G3" s="205"/>
      <c r="H3" s="205"/>
      <c r="I3" s="205"/>
    </row>
    <row r="4" spans="1:9" ht="18.75" customHeight="1" x14ac:dyDescent="0.25">
      <c r="G4" s="205"/>
      <c r="H4" s="205"/>
      <c r="I4" s="205"/>
    </row>
    <row r="5" spans="1:9" ht="18.75" x14ac:dyDescent="0.3">
      <c r="G5" s="92"/>
      <c r="H5" s="33"/>
      <c r="I5" s="33"/>
    </row>
    <row r="6" spans="1:9" ht="18.75" customHeight="1" x14ac:dyDescent="0.25">
      <c r="A6" s="205" t="s">
        <v>221</v>
      </c>
      <c r="B6" s="205"/>
      <c r="C6" s="205"/>
      <c r="D6" s="205"/>
      <c r="E6" s="205"/>
      <c r="F6" s="205"/>
      <c r="G6" s="205"/>
      <c r="H6" s="205"/>
      <c r="I6" s="205"/>
    </row>
    <row r="7" spans="1:9" ht="16.5" x14ac:dyDescent="0.25">
      <c r="A7" s="201" t="s">
        <v>222</v>
      </c>
      <c r="B7" s="206"/>
      <c r="C7" s="206"/>
      <c r="D7" s="206"/>
      <c r="E7" s="206"/>
      <c r="F7" s="206"/>
      <c r="G7" s="206"/>
      <c r="H7" s="206"/>
      <c r="I7" s="206"/>
    </row>
    <row r="8" spans="1:9" ht="16.5" x14ac:dyDescent="0.25">
      <c r="A8" s="201" t="s">
        <v>223</v>
      </c>
      <c r="B8" s="207"/>
      <c r="C8" s="207"/>
      <c r="D8" s="207"/>
      <c r="E8" s="207"/>
      <c r="F8" s="207"/>
      <c r="G8" s="207"/>
      <c r="H8" s="207"/>
      <c r="I8" s="207"/>
    </row>
    <row r="9" spans="1:9" ht="16.5" x14ac:dyDescent="0.25">
      <c r="A9" s="208" t="s">
        <v>318</v>
      </c>
      <c r="B9" s="208"/>
      <c r="C9" s="208"/>
      <c r="D9" s="208"/>
      <c r="E9" s="208"/>
      <c r="F9" s="208"/>
      <c r="G9" s="208"/>
      <c r="H9" s="208"/>
      <c r="I9" s="208"/>
    </row>
    <row r="10" spans="1:9" ht="18.75" x14ac:dyDescent="0.25">
      <c r="A10" s="34"/>
      <c r="B10" s="34"/>
      <c r="C10" s="34"/>
      <c r="D10" s="34"/>
      <c r="E10" s="34"/>
      <c r="F10" s="34"/>
      <c r="H10" s="35"/>
      <c r="I10" s="36" t="s">
        <v>224</v>
      </c>
    </row>
    <row r="11" spans="1:9" ht="16.5" x14ac:dyDescent="0.25">
      <c r="A11" s="198" t="s">
        <v>225</v>
      </c>
      <c r="B11" s="209" t="s">
        <v>226</v>
      </c>
      <c r="C11" s="210"/>
      <c r="D11" s="213" t="s">
        <v>227</v>
      </c>
      <c r="E11" s="214"/>
      <c r="F11" s="214"/>
      <c r="G11" s="215"/>
      <c r="H11" s="216" t="s">
        <v>228</v>
      </c>
      <c r="I11" s="217"/>
    </row>
    <row r="12" spans="1:9" ht="16.5" x14ac:dyDescent="0.25">
      <c r="A12" s="199"/>
      <c r="B12" s="211"/>
      <c r="C12" s="212"/>
      <c r="D12" s="203" t="s">
        <v>229</v>
      </c>
      <c r="E12" s="204"/>
      <c r="F12" s="203" t="s">
        <v>230</v>
      </c>
      <c r="G12" s="204"/>
      <c r="H12" s="218"/>
      <c r="I12" s="219"/>
    </row>
    <row r="13" spans="1:9" ht="33" x14ac:dyDescent="0.25">
      <c r="A13" s="37"/>
      <c r="B13" s="38" t="s">
        <v>219</v>
      </c>
      <c r="C13" s="42" t="s">
        <v>220</v>
      </c>
      <c r="D13" s="38" t="s">
        <v>219</v>
      </c>
      <c r="E13" s="42" t="s">
        <v>220</v>
      </c>
      <c r="F13" s="38" t="s">
        <v>219</v>
      </c>
      <c r="G13" s="42" t="s">
        <v>220</v>
      </c>
      <c r="H13" s="38" t="s">
        <v>319</v>
      </c>
      <c r="I13" s="42" t="s">
        <v>313</v>
      </c>
    </row>
    <row r="14" spans="1:9" ht="16.5" x14ac:dyDescent="0.25">
      <c r="A14" s="39" t="s">
        <v>231</v>
      </c>
      <c r="B14" s="39" t="s">
        <v>232</v>
      </c>
      <c r="C14" s="39" t="s">
        <v>233</v>
      </c>
      <c r="D14" s="39" t="s">
        <v>234</v>
      </c>
      <c r="E14" s="39" t="s">
        <v>235</v>
      </c>
      <c r="F14" s="39" t="s">
        <v>236</v>
      </c>
      <c r="G14" s="39" t="s">
        <v>237</v>
      </c>
      <c r="H14" s="39" t="s">
        <v>238</v>
      </c>
      <c r="I14" s="40">
        <v>9</v>
      </c>
    </row>
    <row r="15" spans="1:9" ht="49.5" x14ac:dyDescent="0.25">
      <c r="A15" s="93" t="s">
        <v>239</v>
      </c>
      <c r="B15" s="94">
        <v>1</v>
      </c>
      <c r="C15" s="94">
        <v>1</v>
      </c>
      <c r="D15" s="94">
        <v>1</v>
      </c>
      <c r="E15" s="94">
        <v>1</v>
      </c>
      <c r="F15" s="94"/>
      <c r="G15" s="94"/>
      <c r="H15" s="95">
        <v>234100</v>
      </c>
      <c r="I15" s="96">
        <v>234100</v>
      </c>
    </row>
  </sheetData>
  <mergeCells count="14">
    <mergeCell ref="F12:G12"/>
    <mergeCell ref="G1:I1"/>
    <mergeCell ref="G2:I2"/>
    <mergeCell ref="G3:I3"/>
    <mergeCell ref="G4:I4"/>
    <mergeCell ref="A6:I6"/>
    <mergeCell ref="A7:I7"/>
    <mergeCell ref="A8:I8"/>
    <mergeCell ref="A9:I9"/>
    <mergeCell ref="A11:A12"/>
    <mergeCell ref="B11:C12"/>
    <mergeCell ref="D11:G11"/>
    <mergeCell ref="H11:I12"/>
    <mergeCell ref="D12:E12"/>
  </mergeCells>
  <pageMargins left="0.7" right="0.7" top="0.75" bottom="0.75" header="0.3" footer="0.3"/>
  <pageSetup paperSize="9" scale="76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6" tint="0.39997558519241921"/>
  </sheetPr>
  <dimension ref="A1:E138"/>
  <sheetViews>
    <sheetView topLeftCell="A22" zoomScaleNormal="100" workbookViewId="0">
      <selection activeCell="C14" sqref="C14"/>
    </sheetView>
  </sheetViews>
  <sheetFormatPr defaultRowHeight="51" customHeight="1" x14ac:dyDescent="0.2"/>
  <cols>
    <col min="1" max="1" width="9.140625" style="1"/>
    <col min="2" max="2" width="17.140625" style="1" customWidth="1"/>
    <col min="3" max="3" width="42.42578125" style="1" customWidth="1"/>
    <col min="4" max="4" width="41.28515625" style="1" customWidth="1"/>
    <col min="5" max="5" width="8.85546875" style="1" customWidth="1"/>
    <col min="6" max="7" width="9.140625" style="1"/>
    <col min="8" max="8" width="9.140625" style="1" customWidth="1"/>
    <col min="9" max="16384" width="9.140625" style="1"/>
  </cols>
  <sheetData>
    <row r="1" spans="1:5" ht="12.75" x14ac:dyDescent="0.2">
      <c r="D1" s="120" t="s">
        <v>304</v>
      </c>
    </row>
    <row r="2" spans="1:5" ht="12.75" x14ac:dyDescent="0.2">
      <c r="D2" s="3" t="s">
        <v>25</v>
      </c>
      <c r="E2" s="3"/>
    </row>
    <row r="3" spans="1:5" ht="38.25" x14ac:dyDescent="0.2">
      <c r="D3" s="3" t="s">
        <v>303</v>
      </c>
      <c r="E3" s="4"/>
    </row>
    <row r="4" spans="1:5" ht="12.75" x14ac:dyDescent="0.2">
      <c r="E4" s="4"/>
    </row>
    <row r="5" spans="1:5" ht="54.75" customHeight="1" x14ac:dyDescent="0.2">
      <c r="B5" s="179" t="s">
        <v>26</v>
      </c>
      <c r="C5" s="179"/>
      <c r="D5" s="179"/>
      <c r="E5" s="4"/>
    </row>
    <row r="6" spans="1:5" ht="12.75" x14ac:dyDescent="0.2">
      <c r="A6" s="3"/>
      <c r="B6" s="3"/>
      <c r="C6" s="3"/>
      <c r="D6" s="3"/>
      <c r="E6" s="3"/>
    </row>
    <row r="7" spans="1:5" s="2" customFormat="1" ht="25.5" x14ac:dyDescent="0.25">
      <c r="B7" s="5" t="s">
        <v>1</v>
      </c>
      <c r="C7" s="6" t="s">
        <v>2</v>
      </c>
      <c r="D7" s="6" t="s">
        <v>3</v>
      </c>
    </row>
    <row r="8" spans="1:5" s="2" customFormat="1" ht="12.75" x14ac:dyDescent="0.25">
      <c r="B8" s="6">
        <v>1</v>
      </c>
      <c r="C8" s="6">
        <v>2</v>
      </c>
      <c r="D8" s="6">
        <v>3</v>
      </c>
    </row>
    <row r="9" spans="1:5" ht="38.25" x14ac:dyDescent="0.2">
      <c r="B9" s="6">
        <v>994</v>
      </c>
      <c r="C9" s="6"/>
      <c r="D9" s="5" t="s">
        <v>4</v>
      </c>
    </row>
    <row r="10" spans="1:5" ht="89.25" x14ac:dyDescent="0.2">
      <c r="B10" s="6">
        <v>994</v>
      </c>
      <c r="C10" s="6" t="s">
        <v>6</v>
      </c>
      <c r="D10" s="5" t="s">
        <v>5</v>
      </c>
    </row>
    <row r="11" spans="1:5" ht="76.5" x14ac:dyDescent="0.2">
      <c r="B11" s="6">
        <v>994</v>
      </c>
      <c r="C11" s="6" t="s">
        <v>8</v>
      </c>
      <c r="D11" s="5" t="s">
        <v>7</v>
      </c>
    </row>
    <row r="12" spans="1:5" ht="25.5" x14ac:dyDescent="0.2">
      <c r="B12" s="6">
        <v>994</v>
      </c>
      <c r="C12" s="6" t="s">
        <v>10</v>
      </c>
      <c r="D12" s="5" t="s">
        <v>9</v>
      </c>
    </row>
    <row r="13" spans="1:5" x14ac:dyDescent="0.2">
      <c r="B13" s="6">
        <v>994</v>
      </c>
      <c r="C13" s="6" t="s">
        <v>11</v>
      </c>
      <c r="D13" s="5" t="s">
        <v>12</v>
      </c>
    </row>
    <row r="14" spans="1:5" ht="38.25" x14ac:dyDescent="0.2">
      <c r="B14" s="6">
        <v>994</v>
      </c>
      <c r="C14" s="15" t="s">
        <v>13</v>
      </c>
      <c r="D14" s="14" t="s">
        <v>299</v>
      </c>
    </row>
    <row r="15" spans="1:5" ht="25.5" x14ac:dyDescent="0.2">
      <c r="B15" s="6">
        <v>994</v>
      </c>
      <c r="C15" s="15" t="s">
        <v>16</v>
      </c>
      <c r="D15" s="14" t="s">
        <v>15</v>
      </c>
    </row>
    <row r="16" spans="1:5" ht="25.5" x14ac:dyDescent="0.2">
      <c r="B16" s="6">
        <v>994</v>
      </c>
      <c r="C16" s="15" t="s">
        <v>18</v>
      </c>
      <c r="D16" s="14" t="s">
        <v>17</v>
      </c>
    </row>
    <row r="17" spans="2:4" ht="25.5" x14ac:dyDescent="0.2">
      <c r="B17" s="6">
        <v>994</v>
      </c>
      <c r="C17" s="15" t="s">
        <v>284</v>
      </c>
      <c r="D17" s="14" t="s">
        <v>19</v>
      </c>
    </row>
    <row r="18" spans="2:4" ht="12.75" x14ac:dyDescent="0.2">
      <c r="B18" s="6">
        <v>994</v>
      </c>
      <c r="C18" s="15" t="s">
        <v>285</v>
      </c>
      <c r="D18" s="14" t="s">
        <v>286</v>
      </c>
    </row>
    <row r="19" spans="2:4" ht="25.5" x14ac:dyDescent="0.2">
      <c r="B19" s="6">
        <v>994</v>
      </c>
      <c r="C19" s="15" t="s">
        <v>287</v>
      </c>
      <c r="D19" s="14" t="s">
        <v>20</v>
      </c>
    </row>
    <row r="20" spans="2:4" x14ac:dyDescent="0.2">
      <c r="B20" s="6">
        <v>994</v>
      </c>
      <c r="C20" s="15" t="s">
        <v>288</v>
      </c>
      <c r="D20" s="14" t="s">
        <v>21</v>
      </c>
    </row>
    <row r="21" spans="2:4" ht="25.5" x14ac:dyDescent="0.2">
      <c r="B21" s="6">
        <v>994</v>
      </c>
      <c r="C21" s="15" t="s">
        <v>289</v>
      </c>
      <c r="D21" s="14" t="s">
        <v>30</v>
      </c>
    </row>
    <row r="22" spans="2:4" ht="102" x14ac:dyDescent="0.2">
      <c r="B22" s="6">
        <v>994</v>
      </c>
      <c r="C22" s="15" t="s">
        <v>22</v>
      </c>
      <c r="D22" s="14" t="s">
        <v>23</v>
      </c>
    </row>
    <row r="23" spans="2:4" x14ac:dyDescent="0.2">
      <c r="B23" s="6">
        <v>994</v>
      </c>
      <c r="C23" s="15" t="s">
        <v>290</v>
      </c>
      <c r="D23" s="14" t="s">
        <v>24</v>
      </c>
    </row>
    <row r="24" spans="2:4" ht="12.75" x14ac:dyDescent="0.2">
      <c r="B24" s="2"/>
      <c r="C24" s="2"/>
      <c r="D24" s="2"/>
    </row>
    <row r="25" spans="2:4" ht="12.75" x14ac:dyDescent="0.2">
      <c r="B25" s="2"/>
      <c r="C25" s="2"/>
      <c r="D25" s="2"/>
    </row>
    <row r="26" spans="2:4" ht="12.75" x14ac:dyDescent="0.2">
      <c r="B26" s="2"/>
      <c r="C26" s="2"/>
      <c r="D26" s="2"/>
    </row>
    <row r="27" spans="2:4" ht="12.75" x14ac:dyDescent="0.2">
      <c r="B27" s="2"/>
      <c r="C27" s="2"/>
      <c r="D27" s="2"/>
    </row>
    <row r="28" spans="2:4" ht="12.75" x14ac:dyDescent="0.2">
      <c r="B28" s="2"/>
      <c r="C28" s="2"/>
      <c r="D28" s="2"/>
    </row>
    <row r="29" spans="2:4" ht="12.75" x14ac:dyDescent="0.2">
      <c r="B29" s="2"/>
      <c r="C29" s="2"/>
      <c r="D29" s="2"/>
    </row>
    <row r="30" spans="2:4" ht="12.75" x14ac:dyDescent="0.2">
      <c r="B30" s="2"/>
      <c r="C30" s="2"/>
      <c r="D30" s="2"/>
    </row>
    <row r="31" spans="2:4" ht="12.75" x14ac:dyDescent="0.2">
      <c r="B31" s="2"/>
      <c r="C31" s="2"/>
      <c r="D31" s="2"/>
    </row>
    <row r="32" spans="2:4" ht="12.75" x14ac:dyDescent="0.2">
      <c r="B32" s="2"/>
      <c r="C32" s="2"/>
      <c r="D32" s="2"/>
    </row>
    <row r="33" spans="2:4" ht="12.75" x14ac:dyDescent="0.2">
      <c r="B33" s="2"/>
      <c r="C33" s="2"/>
      <c r="D33" s="2"/>
    </row>
    <row r="34" spans="2:4" ht="12.75" x14ac:dyDescent="0.2">
      <c r="B34" s="2"/>
      <c r="C34" s="2"/>
      <c r="D34" s="2"/>
    </row>
    <row r="35" spans="2:4" ht="12.75" x14ac:dyDescent="0.2">
      <c r="B35" s="2"/>
      <c r="C35" s="2"/>
      <c r="D35" s="2"/>
    </row>
    <row r="36" spans="2:4" ht="12.75" x14ac:dyDescent="0.2">
      <c r="B36" s="2"/>
      <c r="C36" s="2"/>
      <c r="D36" s="2"/>
    </row>
    <row r="37" spans="2:4" ht="12.75" x14ac:dyDescent="0.2">
      <c r="B37" s="2"/>
      <c r="C37" s="2"/>
      <c r="D37" s="2"/>
    </row>
    <row r="38" spans="2:4" ht="12.75" x14ac:dyDescent="0.2">
      <c r="B38" s="2"/>
      <c r="C38" s="2"/>
      <c r="D38" s="2"/>
    </row>
    <row r="39" spans="2:4" ht="12.75" x14ac:dyDescent="0.2">
      <c r="B39" s="2"/>
      <c r="C39" s="2"/>
      <c r="D39" s="2"/>
    </row>
    <row r="40" spans="2:4" ht="12.75" x14ac:dyDescent="0.2">
      <c r="B40" s="2"/>
      <c r="C40" s="2"/>
      <c r="D40" s="2"/>
    </row>
    <row r="41" spans="2:4" ht="12.75" x14ac:dyDescent="0.2">
      <c r="B41" s="2"/>
      <c r="C41" s="2"/>
      <c r="D41" s="2"/>
    </row>
    <row r="42" spans="2:4" ht="12.75" x14ac:dyDescent="0.2">
      <c r="B42" s="2"/>
      <c r="C42" s="2"/>
      <c r="D42" s="2"/>
    </row>
    <row r="43" spans="2:4" ht="12.75" x14ac:dyDescent="0.2">
      <c r="B43" s="2"/>
      <c r="C43" s="2"/>
      <c r="D43" s="2"/>
    </row>
    <row r="44" spans="2:4" ht="12.75" x14ac:dyDescent="0.2">
      <c r="B44" s="2"/>
      <c r="C44" s="2"/>
      <c r="D44" s="2"/>
    </row>
    <row r="45" spans="2:4" ht="12.75" x14ac:dyDescent="0.2">
      <c r="B45" s="2"/>
      <c r="C45" s="2"/>
      <c r="D45" s="2"/>
    </row>
    <row r="46" spans="2:4" ht="12.75" x14ac:dyDescent="0.2">
      <c r="B46" s="2"/>
      <c r="C46" s="2"/>
      <c r="D46" s="2"/>
    </row>
    <row r="47" spans="2:4" ht="12.75" x14ac:dyDescent="0.2">
      <c r="B47" s="2"/>
      <c r="C47" s="2"/>
      <c r="D47" s="2"/>
    </row>
    <row r="48" spans="2:4" ht="12.75" x14ac:dyDescent="0.2">
      <c r="B48" s="2"/>
      <c r="C48" s="2"/>
      <c r="D48" s="2"/>
    </row>
    <row r="49" spans="2:4" ht="12.75" x14ac:dyDescent="0.2">
      <c r="B49" s="2"/>
      <c r="C49" s="2"/>
      <c r="D49" s="2"/>
    </row>
    <row r="50" spans="2:4" ht="12.75" x14ac:dyDescent="0.2">
      <c r="B50" s="2"/>
      <c r="C50" s="2"/>
      <c r="D50" s="2"/>
    </row>
    <row r="51" spans="2:4" ht="12.75" x14ac:dyDescent="0.2">
      <c r="B51" s="2"/>
      <c r="C51" s="2"/>
      <c r="D51" s="2"/>
    </row>
    <row r="52" spans="2:4" ht="12.75" x14ac:dyDescent="0.2">
      <c r="B52" s="2"/>
      <c r="C52" s="2"/>
      <c r="D52" s="2"/>
    </row>
    <row r="53" spans="2:4" ht="12.75" x14ac:dyDescent="0.2">
      <c r="B53" s="2"/>
      <c r="C53" s="2"/>
      <c r="D53" s="2"/>
    </row>
    <row r="54" spans="2:4" ht="12.75" x14ac:dyDescent="0.2">
      <c r="B54" s="2"/>
      <c r="C54" s="2"/>
      <c r="D54" s="2"/>
    </row>
    <row r="55" spans="2:4" ht="12.75" x14ac:dyDescent="0.2">
      <c r="B55" s="2"/>
      <c r="C55" s="2"/>
      <c r="D55" s="2"/>
    </row>
    <row r="56" spans="2:4" ht="12.75" x14ac:dyDescent="0.2">
      <c r="B56" s="2"/>
      <c r="C56" s="2"/>
      <c r="D56" s="2"/>
    </row>
    <row r="57" spans="2:4" ht="12.75" x14ac:dyDescent="0.2">
      <c r="B57" s="2"/>
      <c r="C57" s="2"/>
      <c r="D57" s="2"/>
    </row>
    <row r="58" spans="2:4" ht="12.75" x14ac:dyDescent="0.2">
      <c r="B58" s="2"/>
      <c r="C58" s="2"/>
      <c r="D58" s="2"/>
    </row>
    <row r="59" spans="2:4" ht="12.75" x14ac:dyDescent="0.2">
      <c r="B59" s="2"/>
      <c r="C59" s="2"/>
      <c r="D59" s="2"/>
    </row>
    <row r="60" spans="2:4" ht="12.75" x14ac:dyDescent="0.2">
      <c r="B60" s="2"/>
      <c r="C60" s="2"/>
      <c r="D60" s="2"/>
    </row>
    <row r="61" spans="2:4" ht="12.75" x14ac:dyDescent="0.2">
      <c r="B61" s="2"/>
      <c r="C61" s="2"/>
      <c r="D61" s="2"/>
    </row>
    <row r="62" spans="2:4" ht="12.75" x14ac:dyDescent="0.2">
      <c r="B62" s="2"/>
      <c r="C62" s="2"/>
      <c r="D62" s="2"/>
    </row>
    <row r="63" spans="2:4" ht="12.75" x14ac:dyDescent="0.2">
      <c r="B63" s="2"/>
      <c r="C63" s="2"/>
      <c r="D63" s="2"/>
    </row>
    <row r="64" spans="2:4" ht="12.75" x14ac:dyDescent="0.2">
      <c r="B64" s="2"/>
      <c r="C64" s="2"/>
      <c r="D64" s="2"/>
    </row>
    <row r="65" spans="2:4" ht="12.75" x14ac:dyDescent="0.2">
      <c r="B65" s="2"/>
      <c r="C65" s="2"/>
      <c r="D65" s="2"/>
    </row>
    <row r="66" spans="2:4" ht="12.75" x14ac:dyDescent="0.2">
      <c r="B66" s="2"/>
      <c r="C66" s="2"/>
      <c r="D66" s="2"/>
    </row>
    <row r="67" spans="2:4" ht="12.75" x14ac:dyDescent="0.2">
      <c r="B67" s="2"/>
      <c r="C67" s="2"/>
      <c r="D67" s="2"/>
    </row>
    <row r="68" spans="2:4" ht="12.75" x14ac:dyDescent="0.2">
      <c r="B68" s="2"/>
      <c r="C68" s="2"/>
      <c r="D68" s="2"/>
    </row>
    <row r="69" spans="2:4" ht="12.75" x14ac:dyDescent="0.2">
      <c r="B69" s="2"/>
      <c r="C69" s="2"/>
      <c r="D69" s="2"/>
    </row>
    <row r="70" spans="2:4" ht="12.75" x14ac:dyDescent="0.2">
      <c r="B70" s="2"/>
      <c r="C70" s="2"/>
      <c r="D70" s="2"/>
    </row>
    <row r="71" spans="2:4" ht="12.75" x14ac:dyDescent="0.2">
      <c r="B71" s="2"/>
      <c r="C71" s="2"/>
      <c r="D71" s="2"/>
    </row>
    <row r="72" spans="2:4" ht="12.75" x14ac:dyDescent="0.2">
      <c r="B72" s="2"/>
      <c r="C72" s="2"/>
      <c r="D72" s="2"/>
    </row>
    <row r="73" spans="2:4" ht="12.75" x14ac:dyDescent="0.2">
      <c r="B73" s="2"/>
      <c r="C73" s="2"/>
      <c r="D73" s="2"/>
    </row>
    <row r="74" spans="2:4" ht="12.75" x14ac:dyDescent="0.2">
      <c r="B74" s="2"/>
      <c r="C74" s="2"/>
      <c r="D74" s="2"/>
    </row>
    <row r="75" spans="2:4" ht="12.75" x14ac:dyDescent="0.2">
      <c r="B75" s="2"/>
      <c r="C75" s="2"/>
      <c r="D75" s="2"/>
    </row>
    <row r="76" spans="2:4" ht="12.75" x14ac:dyDescent="0.2">
      <c r="B76" s="2"/>
      <c r="C76" s="2"/>
      <c r="D76" s="2"/>
    </row>
    <row r="77" spans="2:4" ht="12.75" x14ac:dyDescent="0.2">
      <c r="B77" s="2"/>
      <c r="C77" s="2"/>
      <c r="D77" s="2"/>
    </row>
    <row r="78" spans="2:4" ht="12.75" x14ac:dyDescent="0.2">
      <c r="B78" s="2"/>
      <c r="C78" s="2"/>
      <c r="D78" s="2"/>
    </row>
    <row r="79" spans="2:4" ht="12.75" x14ac:dyDescent="0.2">
      <c r="B79" s="2"/>
      <c r="C79" s="2"/>
      <c r="D79" s="2"/>
    </row>
    <row r="80" spans="2:4" ht="12.75" x14ac:dyDescent="0.2">
      <c r="B80" s="2"/>
      <c r="C80" s="2"/>
      <c r="D80" s="2"/>
    </row>
    <row r="81" spans="2:4" ht="12.75" x14ac:dyDescent="0.2">
      <c r="B81" s="2"/>
      <c r="C81" s="2"/>
      <c r="D81" s="2"/>
    </row>
    <row r="82" spans="2:4" ht="12.75" x14ac:dyDescent="0.2">
      <c r="B82" s="2"/>
      <c r="C82" s="2"/>
      <c r="D82" s="2"/>
    </row>
    <row r="83" spans="2:4" ht="12.75" x14ac:dyDescent="0.2">
      <c r="B83" s="2"/>
      <c r="C83" s="2"/>
      <c r="D83" s="2"/>
    </row>
    <row r="84" spans="2:4" ht="12.75" x14ac:dyDescent="0.2">
      <c r="B84" s="2"/>
      <c r="C84" s="2"/>
      <c r="D84" s="2"/>
    </row>
    <row r="85" spans="2:4" ht="12.75" x14ac:dyDescent="0.2">
      <c r="B85" s="2"/>
      <c r="C85" s="2"/>
      <c r="D85" s="2"/>
    </row>
    <row r="86" spans="2:4" ht="12.75" x14ac:dyDescent="0.2">
      <c r="B86" s="2"/>
      <c r="C86" s="2"/>
      <c r="D86" s="2"/>
    </row>
    <row r="87" spans="2:4" ht="12.75" x14ac:dyDescent="0.2">
      <c r="B87" s="2"/>
      <c r="C87" s="2"/>
      <c r="D87" s="2"/>
    </row>
    <row r="88" spans="2:4" ht="12.75" x14ac:dyDescent="0.2">
      <c r="B88" s="2"/>
      <c r="C88" s="2"/>
      <c r="D88" s="2"/>
    </row>
    <row r="89" spans="2:4" ht="12.75" x14ac:dyDescent="0.2">
      <c r="B89" s="2"/>
      <c r="C89" s="2"/>
      <c r="D89" s="2"/>
    </row>
    <row r="90" spans="2:4" ht="12.75" x14ac:dyDescent="0.2">
      <c r="B90" s="2"/>
      <c r="C90" s="2"/>
      <c r="D90" s="2"/>
    </row>
    <row r="91" spans="2:4" ht="12.75" x14ac:dyDescent="0.2">
      <c r="B91" s="2"/>
      <c r="C91" s="2"/>
      <c r="D91" s="2"/>
    </row>
    <row r="92" spans="2:4" ht="12.75" x14ac:dyDescent="0.2">
      <c r="B92" s="2"/>
      <c r="C92" s="2"/>
      <c r="D92" s="2"/>
    </row>
    <row r="93" spans="2:4" ht="12.75" x14ac:dyDescent="0.2">
      <c r="B93" s="2"/>
      <c r="C93" s="2"/>
      <c r="D93" s="2"/>
    </row>
    <row r="94" spans="2:4" ht="12.75" x14ac:dyDescent="0.2">
      <c r="B94" s="2"/>
      <c r="C94" s="2"/>
      <c r="D94" s="2"/>
    </row>
    <row r="95" spans="2:4" ht="12.75" x14ac:dyDescent="0.2">
      <c r="B95" s="2"/>
      <c r="C95" s="2"/>
      <c r="D95" s="2"/>
    </row>
    <row r="96" spans="2:4" ht="12.75" x14ac:dyDescent="0.2">
      <c r="B96" s="2"/>
      <c r="C96" s="2"/>
      <c r="D96" s="2"/>
    </row>
    <row r="97" spans="2:4" ht="12.75" x14ac:dyDescent="0.2">
      <c r="B97" s="2"/>
      <c r="C97" s="2"/>
      <c r="D97" s="2"/>
    </row>
    <row r="98" spans="2:4" ht="12.75" x14ac:dyDescent="0.2">
      <c r="B98" s="2"/>
      <c r="C98" s="2"/>
      <c r="D98" s="2"/>
    </row>
    <row r="99" spans="2:4" ht="12.75" x14ac:dyDescent="0.2">
      <c r="B99" s="2"/>
      <c r="C99" s="2"/>
      <c r="D99" s="2"/>
    </row>
    <row r="100" spans="2:4" ht="12.75" x14ac:dyDescent="0.2">
      <c r="B100" s="2"/>
      <c r="C100" s="2"/>
      <c r="D100" s="2"/>
    </row>
    <row r="101" spans="2:4" ht="12.75" x14ac:dyDescent="0.2">
      <c r="B101" s="2"/>
      <c r="C101" s="2"/>
      <c r="D101" s="2"/>
    </row>
    <row r="102" spans="2:4" ht="12.75" x14ac:dyDescent="0.2">
      <c r="B102" s="2"/>
      <c r="C102" s="2"/>
      <c r="D102" s="2"/>
    </row>
    <row r="103" spans="2:4" ht="12.75" x14ac:dyDescent="0.2">
      <c r="B103" s="2"/>
      <c r="C103" s="2"/>
      <c r="D103" s="2"/>
    </row>
    <row r="104" spans="2:4" ht="12.75" x14ac:dyDescent="0.2">
      <c r="B104" s="2"/>
      <c r="C104" s="2"/>
      <c r="D104" s="2"/>
    </row>
    <row r="105" spans="2:4" ht="12.75" x14ac:dyDescent="0.2">
      <c r="B105" s="2"/>
      <c r="C105" s="2"/>
      <c r="D105" s="2"/>
    </row>
    <row r="106" spans="2:4" ht="12.75" x14ac:dyDescent="0.2">
      <c r="B106" s="2"/>
      <c r="C106" s="2"/>
      <c r="D106" s="2"/>
    </row>
    <row r="107" spans="2:4" ht="12.75" x14ac:dyDescent="0.2">
      <c r="B107" s="2"/>
      <c r="C107" s="2"/>
      <c r="D107" s="2"/>
    </row>
    <row r="108" spans="2:4" ht="12.75" x14ac:dyDescent="0.2">
      <c r="B108" s="2"/>
      <c r="C108" s="2"/>
      <c r="D108" s="2"/>
    </row>
    <row r="109" spans="2:4" ht="12.75" x14ac:dyDescent="0.2">
      <c r="B109" s="2"/>
      <c r="C109" s="2"/>
      <c r="D109" s="2"/>
    </row>
    <row r="110" spans="2:4" ht="12.75" x14ac:dyDescent="0.2">
      <c r="B110" s="2"/>
      <c r="C110" s="2"/>
      <c r="D110" s="2"/>
    </row>
    <row r="111" spans="2:4" ht="12.75" x14ac:dyDescent="0.2">
      <c r="B111" s="2"/>
      <c r="C111" s="2"/>
      <c r="D111" s="2"/>
    </row>
    <row r="112" spans="2:4" ht="12.75" x14ac:dyDescent="0.2">
      <c r="B112" s="2"/>
      <c r="C112" s="2"/>
      <c r="D112" s="2"/>
    </row>
    <row r="113" spans="2:4" ht="12.75" x14ac:dyDescent="0.2">
      <c r="B113" s="2"/>
      <c r="C113" s="2"/>
      <c r="D113" s="2"/>
    </row>
    <row r="114" spans="2:4" ht="12.75" x14ac:dyDescent="0.2">
      <c r="B114" s="2"/>
      <c r="C114" s="2"/>
      <c r="D114" s="2"/>
    </row>
    <row r="115" spans="2:4" ht="12.75" x14ac:dyDescent="0.2">
      <c r="B115" s="2"/>
      <c r="C115" s="2"/>
      <c r="D115" s="2"/>
    </row>
    <row r="116" spans="2:4" ht="12.75" x14ac:dyDescent="0.2">
      <c r="B116" s="2"/>
      <c r="C116" s="2"/>
      <c r="D116" s="2"/>
    </row>
    <row r="117" spans="2:4" ht="12.75" x14ac:dyDescent="0.2">
      <c r="B117" s="2"/>
      <c r="C117" s="2"/>
      <c r="D117" s="2"/>
    </row>
    <row r="118" spans="2:4" ht="12.75" x14ac:dyDescent="0.2">
      <c r="B118" s="2"/>
      <c r="C118" s="2"/>
      <c r="D118" s="2"/>
    </row>
    <row r="119" spans="2:4" ht="12.75" x14ac:dyDescent="0.2">
      <c r="B119" s="2"/>
      <c r="C119" s="2"/>
      <c r="D119" s="2"/>
    </row>
    <row r="120" spans="2:4" ht="12.75" x14ac:dyDescent="0.2">
      <c r="B120" s="2"/>
      <c r="C120" s="2"/>
      <c r="D120" s="2"/>
    </row>
    <row r="121" spans="2:4" ht="12.75" x14ac:dyDescent="0.2">
      <c r="B121" s="2"/>
      <c r="C121" s="2"/>
      <c r="D121" s="2"/>
    </row>
    <row r="122" spans="2:4" ht="12.75" x14ac:dyDescent="0.2">
      <c r="B122" s="2"/>
      <c r="C122" s="2"/>
      <c r="D122" s="2"/>
    </row>
    <row r="123" spans="2:4" ht="12.75" x14ac:dyDescent="0.2">
      <c r="B123" s="2"/>
      <c r="C123" s="2"/>
      <c r="D123" s="2"/>
    </row>
    <row r="124" spans="2:4" ht="12.75" x14ac:dyDescent="0.2">
      <c r="B124" s="2"/>
      <c r="C124" s="2"/>
      <c r="D124" s="2"/>
    </row>
    <row r="125" spans="2:4" ht="12.75" x14ac:dyDescent="0.2">
      <c r="B125" s="2"/>
      <c r="C125" s="2"/>
      <c r="D125" s="2"/>
    </row>
    <row r="126" spans="2:4" ht="12.75" x14ac:dyDescent="0.2">
      <c r="B126" s="2"/>
      <c r="C126" s="2"/>
      <c r="D126" s="2"/>
    </row>
    <row r="127" spans="2:4" ht="12.75" x14ac:dyDescent="0.2">
      <c r="B127" s="2"/>
      <c r="C127" s="2"/>
      <c r="D127" s="2"/>
    </row>
    <row r="128" spans="2:4" ht="12.75" x14ac:dyDescent="0.2">
      <c r="B128" s="2"/>
      <c r="C128" s="2"/>
      <c r="D128" s="2"/>
    </row>
    <row r="129" spans="2:4" ht="12.75" x14ac:dyDescent="0.2">
      <c r="B129" s="2"/>
      <c r="C129" s="2"/>
      <c r="D129" s="2"/>
    </row>
    <row r="130" spans="2:4" ht="12.75" x14ac:dyDescent="0.2">
      <c r="B130" s="2"/>
      <c r="C130" s="2"/>
      <c r="D130" s="2"/>
    </row>
    <row r="131" spans="2:4" ht="12.75" x14ac:dyDescent="0.2">
      <c r="B131" s="2"/>
      <c r="C131" s="2"/>
      <c r="D131" s="2"/>
    </row>
    <row r="132" spans="2:4" ht="12.75" x14ac:dyDescent="0.2">
      <c r="B132" s="2"/>
      <c r="C132" s="2"/>
      <c r="D132" s="2"/>
    </row>
    <row r="133" spans="2:4" ht="12.75" x14ac:dyDescent="0.2">
      <c r="B133" s="2"/>
      <c r="C133" s="2"/>
      <c r="D133" s="2"/>
    </row>
    <row r="134" spans="2:4" ht="12.75" x14ac:dyDescent="0.2">
      <c r="B134" s="2"/>
      <c r="C134" s="2"/>
      <c r="D134" s="2"/>
    </row>
    <row r="135" spans="2:4" ht="12.75" x14ac:dyDescent="0.2">
      <c r="B135" s="2"/>
      <c r="C135" s="2"/>
      <c r="D135" s="2"/>
    </row>
    <row r="136" spans="2:4" ht="12.75" x14ac:dyDescent="0.2">
      <c r="B136" s="2"/>
      <c r="C136" s="2"/>
      <c r="D136" s="2"/>
    </row>
    <row r="137" spans="2:4" ht="12.75" x14ac:dyDescent="0.2">
      <c r="B137" s="2"/>
      <c r="C137" s="2"/>
      <c r="D137" s="2"/>
    </row>
    <row r="138" spans="2:4" ht="12.75" x14ac:dyDescent="0.2">
      <c r="B138" s="2"/>
      <c r="C138" s="2"/>
      <c r="D138" s="2"/>
    </row>
  </sheetData>
  <mergeCells count="1">
    <mergeCell ref="B5:D5"/>
  </mergeCells>
  <pageMargins left="0.7" right="0.7" top="0.75" bottom="0.75" header="0.3" footer="0.3"/>
  <pageSetup paperSize="9" scale="73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6" tint="0.39997558519241921"/>
  </sheetPr>
  <dimension ref="A1:I141"/>
  <sheetViews>
    <sheetView zoomScaleNormal="100" workbookViewId="0">
      <selection activeCell="C18" sqref="C18"/>
    </sheetView>
  </sheetViews>
  <sheetFormatPr defaultRowHeight="51" customHeight="1" x14ac:dyDescent="0.2"/>
  <cols>
    <col min="1" max="1" width="9.140625" style="10"/>
    <col min="2" max="2" width="17.140625" style="10" customWidth="1"/>
    <col min="3" max="3" width="42.42578125" style="10" customWidth="1"/>
    <col min="4" max="4" width="41.28515625" style="10" customWidth="1"/>
    <col min="5" max="5" width="8.85546875" style="10" customWidth="1"/>
    <col min="6" max="16384" width="9.140625" style="10"/>
  </cols>
  <sheetData>
    <row r="1" spans="1:9" ht="12.75" x14ac:dyDescent="0.2">
      <c r="D1" s="120" t="s">
        <v>304</v>
      </c>
    </row>
    <row r="2" spans="1:9" ht="12.75" x14ac:dyDescent="0.2">
      <c r="D2" s="11" t="s">
        <v>60</v>
      </c>
      <c r="E2" s="11"/>
    </row>
    <row r="3" spans="1:9" ht="38.25" x14ac:dyDescent="0.2">
      <c r="D3" s="3" t="s">
        <v>303</v>
      </c>
      <c r="E3" s="12"/>
    </row>
    <row r="4" spans="1:9" ht="21" customHeight="1" x14ac:dyDescent="0.2">
      <c r="E4" s="12"/>
    </row>
    <row r="5" spans="1:9" ht="88.5" customHeight="1" x14ac:dyDescent="0.2">
      <c r="B5" s="180" t="s">
        <v>273</v>
      </c>
      <c r="C5" s="180"/>
      <c r="D5" s="180"/>
      <c r="E5" s="12"/>
      <c r="I5" s="43"/>
    </row>
    <row r="6" spans="1:9" ht="15.75" customHeight="1" x14ac:dyDescent="0.2">
      <c r="A6" s="11"/>
      <c r="B6" s="11"/>
      <c r="C6" s="11"/>
      <c r="D6" s="11"/>
      <c r="E6" s="11"/>
      <c r="I6" s="43"/>
    </row>
    <row r="7" spans="1:9" s="13" customFormat="1" ht="25.5" x14ac:dyDescent="0.25">
      <c r="B7" s="14" t="s">
        <v>1</v>
      </c>
      <c r="C7" s="15" t="s">
        <v>2</v>
      </c>
      <c r="D7" s="15" t="s">
        <v>31</v>
      </c>
    </row>
    <row r="8" spans="1:9" s="13" customFormat="1" ht="12.75" x14ac:dyDescent="0.25">
      <c r="B8" s="15">
        <v>1</v>
      </c>
      <c r="C8" s="15">
        <v>2</v>
      </c>
      <c r="D8" s="15">
        <v>3</v>
      </c>
    </row>
    <row r="9" spans="1:9" ht="25.5" x14ac:dyDescent="0.2">
      <c r="B9" s="44">
        <v>182</v>
      </c>
      <c r="C9" s="15"/>
      <c r="D9" s="45" t="s">
        <v>61</v>
      </c>
    </row>
    <row r="10" spans="1:9" ht="12.75" x14ac:dyDescent="0.2">
      <c r="B10" s="15">
        <v>182</v>
      </c>
      <c r="C10" s="15" t="s">
        <v>32</v>
      </c>
      <c r="D10" s="15" t="s">
        <v>33</v>
      </c>
    </row>
    <row r="11" spans="1:9" ht="87" customHeight="1" x14ac:dyDescent="0.2">
      <c r="B11" s="15">
        <v>182</v>
      </c>
      <c r="C11" s="15" t="s">
        <v>34</v>
      </c>
      <c r="D11" s="14" t="s">
        <v>62</v>
      </c>
    </row>
    <row r="12" spans="1:9" ht="122.25" customHeight="1" x14ac:dyDescent="0.2">
      <c r="B12" s="15">
        <v>182</v>
      </c>
      <c r="C12" s="15" t="s">
        <v>35</v>
      </c>
      <c r="D12" s="14" t="s">
        <v>326</v>
      </c>
    </row>
    <row r="13" spans="1:9" x14ac:dyDescent="0.2">
      <c r="B13" s="15">
        <v>182</v>
      </c>
      <c r="C13" s="15" t="s">
        <v>36</v>
      </c>
      <c r="D13" s="14" t="s">
        <v>37</v>
      </c>
    </row>
    <row r="14" spans="1:9" ht="102" x14ac:dyDescent="0.2">
      <c r="B14" s="15">
        <v>182</v>
      </c>
      <c r="C14" s="15" t="s">
        <v>38</v>
      </c>
      <c r="D14" s="14" t="s">
        <v>327</v>
      </c>
    </row>
    <row r="15" spans="1:9" ht="12.75" x14ac:dyDescent="0.2">
      <c r="B15" s="15">
        <v>182</v>
      </c>
      <c r="C15" s="15" t="s">
        <v>63</v>
      </c>
      <c r="D15" s="14" t="s">
        <v>40</v>
      </c>
    </row>
    <row r="16" spans="1:9" ht="12.75" x14ac:dyDescent="0.2">
      <c r="B16" s="15">
        <v>182</v>
      </c>
      <c r="C16" s="15" t="s">
        <v>39</v>
      </c>
      <c r="D16" s="14" t="s">
        <v>40</v>
      </c>
    </row>
    <row r="17" spans="2:4" ht="38.25" x14ac:dyDescent="0.2">
      <c r="B17" s="15">
        <v>182</v>
      </c>
      <c r="C17" s="15" t="s">
        <v>41</v>
      </c>
      <c r="D17" s="14" t="s">
        <v>42</v>
      </c>
    </row>
    <row r="18" spans="2:4" ht="12.75" x14ac:dyDescent="0.2">
      <c r="B18" s="15">
        <v>182</v>
      </c>
      <c r="C18" s="15" t="s">
        <v>43</v>
      </c>
      <c r="D18" s="14" t="s">
        <v>44</v>
      </c>
    </row>
    <row r="19" spans="2:4" x14ac:dyDescent="0.2">
      <c r="B19" s="15">
        <v>182</v>
      </c>
      <c r="C19" s="15" t="s">
        <v>45</v>
      </c>
      <c r="D19" s="14" t="s">
        <v>46</v>
      </c>
    </row>
    <row r="20" spans="2:4" ht="12.75" x14ac:dyDescent="0.2">
      <c r="B20" s="15">
        <v>182</v>
      </c>
      <c r="C20" s="15" t="s">
        <v>47</v>
      </c>
      <c r="D20" s="14" t="s">
        <v>48</v>
      </c>
    </row>
    <row r="21" spans="2:4" ht="12.75" x14ac:dyDescent="0.2">
      <c r="B21" s="15">
        <v>182</v>
      </c>
      <c r="C21" s="15" t="s">
        <v>49</v>
      </c>
      <c r="D21" s="14" t="s">
        <v>50</v>
      </c>
    </row>
    <row r="22" spans="2:4" ht="38.25" x14ac:dyDescent="0.2">
      <c r="B22" s="15">
        <v>182</v>
      </c>
      <c r="C22" s="15" t="s">
        <v>51</v>
      </c>
      <c r="D22" s="14" t="s">
        <v>52</v>
      </c>
    </row>
    <row r="23" spans="2:4" ht="12.75" x14ac:dyDescent="0.2">
      <c r="B23" s="15">
        <v>182</v>
      </c>
      <c r="C23" s="15" t="s">
        <v>53</v>
      </c>
      <c r="D23" s="14" t="s">
        <v>54</v>
      </c>
    </row>
    <row r="24" spans="2:4" ht="38.25" x14ac:dyDescent="0.2">
      <c r="B24" s="15">
        <v>182</v>
      </c>
      <c r="C24" s="15" t="s">
        <v>55</v>
      </c>
      <c r="D24" s="14" t="s">
        <v>56</v>
      </c>
    </row>
    <row r="25" spans="2:4" ht="25.5" x14ac:dyDescent="0.2">
      <c r="B25" s="44">
        <v>415</v>
      </c>
      <c r="C25" s="15"/>
      <c r="D25" s="45" t="s">
        <v>66</v>
      </c>
    </row>
    <row r="26" spans="2:4" ht="38.25" x14ac:dyDescent="0.2">
      <c r="B26" s="15">
        <v>415</v>
      </c>
      <c r="C26" s="15" t="s">
        <v>13</v>
      </c>
      <c r="D26" s="14" t="s">
        <v>14</v>
      </c>
    </row>
    <row r="27" spans="2:4" ht="25.5" x14ac:dyDescent="0.2">
      <c r="B27" s="44">
        <v>556</v>
      </c>
      <c r="C27" s="15"/>
      <c r="D27" s="45" t="s">
        <v>57</v>
      </c>
    </row>
    <row r="28" spans="2:4" ht="38.25" x14ac:dyDescent="0.2">
      <c r="B28" s="15">
        <v>556</v>
      </c>
      <c r="C28" s="15" t="s">
        <v>58</v>
      </c>
      <c r="D28" s="14" t="s">
        <v>64</v>
      </c>
    </row>
    <row r="29" spans="2:4" x14ac:dyDescent="0.2">
      <c r="B29" s="15">
        <v>556</v>
      </c>
      <c r="C29" s="15" t="s">
        <v>59</v>
      </c>
      <c r="D29" s="14" t="s">
        <v>65</v>
      </c>
    </row>
    <row r="30" spans="2:4" ht="12.75" x14ac:dyDescent="0.2">
      <c r="B30" s="13"/>
      <c r="C30" s="13"/>
      <c r="D30" s="13"/>
    </row>
    <row r="31" spans="2:4" ht="12.75" x14ac:dyDescent="0.2">
      <c r="B31" s="13"/>
      <c r="C31" s="13"/>
      <c r="D31" s="13"/>
    </row>
    <row r="32" spans="2:4" ht="12.75" x14ac:dyDescent="0.2">
      <c r="B32" s="13"/>
      <c r="C32" s="13"/>
      <c r="D32" s="13"/>
    </row>
    <row r="33" spans="2:4" ht="12.75" x14ac:dyDescent="0.2">
      <c r="B33" s="13"/>
      <c r="C33" s="13"/>
      <c r="D33" s="13"/>
    </row>
    <row r="34" spans="2:4" ht="12.75" x14ac:dyDescent="0.2">
      <c r="B34" s="13"/>
      <c r="C34" s="13"/>
      <c r="D34" s="13"/>
    </row>
    <row r="35" spans="2:4" ht="12.75" x14ac:dyDescent="0.2">
      <c r="B35" s="13"/>
      <c r="C35" s="13"/>
      <c r="D35" s="13"/>
    </row>
    <row r="36" spans="2:4" ht="12.75" x14ac:dyDescent="0.2">
      <c r="B36" s="13"/>
      <c r="C36" s="13"/>
      <c r="D36" s="13"/>
    </row>
    <row r="37" spans="2:4" ht="12.75" x14ac:dyDescent="0.2">
      <c r="B37" s="13"/>
      <c r="C37" s="13"/>
      <c r="D37" s="13"/>
    </row>
    <row r="38" spans="2:4" ht="12.75" x14ac:dyDescent="0.2">
      <c r="B38" s="13"/>
      <c r="C38" s="13"/>
      <c r="D38" s="13"/>
    </row>
    <row r="39" spans="2:4" ht="12.75" x14ac:dyDescent="0.2">
      <c r="B39" s="13"/>
      <c r="C39" s="13"/>
      <c r="D39" s="13"/>
    </row>
    <row r="40" spans="2:4" ht="12.75" x14ac:dyDescent="0.2">
      <c r="B40" s="13"/>
      <c r="C40" s="13"/>
      <c r="D40" s="13"/>
    </row>
    <row r="41" spans="2:4" ht="12.75" x14ac:dyDescent="0.2">
      <c r="B41" s="13"/>
      <c r="C41" s="13"/>
      <c r="D41" s="13"/>
    </row>
    <row r="42" spans="2:4" ht="12.75" x14ac:dyDescent="0.2">
      <c r="B42" s="13"/>
      <c r="C42" s="13"/>
      <c r="D42" s="13"/>
    </row>
    <row r="43" spans="2:4" ht="12.75" x14ac:dyDescent="0.2">
      <c r="B43" s="13"/>
      <c r="C43" s="13"/>
      <c r="D43" s="13"/>
    </row>
    <row r="44" spans="2:4" ht="12.75" x14ac:dyDescent="0.2">
      <c r="B44" s="13"/>
      <c r="C44" s="13"/>
      <c r="D44" s="13"/>
    </row>
    <row r="45" spans="2:4" ht="12.75" x14ac:dyDescent="0.2">
      <c r="B45" s="13"/>
      <c r="C45" s="13"/>
      <c r="D45" s="13"/>
    </row>
    <row r="46" spans="2:4" ht="12.75" x14ac:dyDescent="0.2">
      <c r="B46" s="13"/>
      <c r="C46" s="13"/>
      <c r="D46" s="13"/>
    </row>
    <row r="47" spans="2:4" ht="12.75" x14ac:dyDescent="0.2">
      <c r="B47" s="13"/>
      <c r="C47" s="13"/>
      <c r="D47" s="13"/>
    </row>
    <row r="48" spans="2:4" ht="12.75" x14ac:dyDescent="0.2">
      <c r="B48" s="13"/>
      <c r="C48" s="13"/>
      <c r="D48" s="13"/>
    </row>
    <row r="49" spans="2:4" ht="12.75" x14ac:dyDescent="0.2">
      <c r="B49" s="13"/>
      <c r="C49" s="13"/>
      <c r="D49" s="13"/>
    </row>
    <row r="50" spans="2:4" ht="12.75" x14ac:dyDescent="0.2">
      <c r="B50" s="13"/>
      <c r="C50" s="13"/>
      <c r="D50" s="13"/>
    </row>
    <row r="51" spans="2:4" ht="12.75" x14ac:dyDescent="0.2">
      <c r="B51" s="13"/>
      <c r="C51" s="13"/>
      <c r="D51" s="13"/>
    </row>
    <row r="52" spans="2:4" ht="12.75" x14ac:dyDescent="0.2">
      <c r="B52" s="13"/>
      <c r="C52" s="13"/>
      <c r="D52" s="13"/>
    </row>
    <row r="53" spans="2:4" ht="12.75" x14ac:dyDescent="0.2">
      <c r="B53" s="13"/>
      <c r="C53" s="13"/>
      <c r="D53" s="13"/>
    </row>
    <row r="54" spans="2:4" ht="12.75" x14ac:dyDescent="0.2">
      <c r="B54" s="13"/>
      <c r="C54" s="13"/>
      <c r="D54" s="13"/>
    </row>
    <row r="55" spans="2:4" ht="12.75" x14ac:dyDescent="0.2">
      <c r="B55" s="13"/>
      <c r="C55" s="13"/>
      <c r="D55" s="13"/>
    </row>
    <row r="56" spans="2:4" ht="12.75" x14ac:dyDescent="0.2">
      <c r="B56" s="13"/>
      <c r="C56" s="13"/>
      <c r="D56" s="13"/>
    </row>
    <row r="57" spans="2:4" ht="12.75" x14ac:dyDescent="0.2">
      <c r="B57" s="13"/>
      <c r="C57" s="13"/>
      <c r="D57" s="13"/>
    </row>
    <row r="58" spans="2:4" ht="12.75" x14ac:dyDescent="0.2">
      <c r="B58" s="13"/>
      <c r="C58" s="13"/>
      <c r="D58" s="13"/>
    </row>
    <row r="59" spans="2:4" ht="12.75" x14ac:dyDescent="0.2">
      <c r="B59" s="13"/>
      <c r="C59" s="13"/>
      <c r="D59" s="13"/>
    </row>
    <row r="60" spans="2:4" ht="12.75" x14ac:dyDescent="0.2">
      <c r="B60" s="13"/>
      <c r="C60" s="13"/>
      <c r="D60" s="13"/>
    </row>
    <row r="61" spans="2:4" ht="12.75" x14ac:dyDescent="0.2">
      <c r="B61" s="13"/>
      <c r="C61" s="13"/>
      <c r="D61" s="13"/>
    </row>
    <row r="62" spans="2:4" ht="12.75" x14ac:dyDescent="0.2">
      <c r="B62" s="13"/>
      <c r="C62" s="13"/>
      <c r="D62" s="13"/>
    </row>
    <row r="63" spans="2:4" ht="12.75" x14ac:dyDescent="0.2">
      <c r="B63" s="13"/>
      <c r="C63" s="13"/>
      <c r="D63" s="13"/>
    </row>
    <row r="64" spans="2:4" ht="12.75" x14ac:dyDescent="0.2">
      <c r="B64" s="13"/>
      <c r="C64" s="13"/>
      <c r="D64" s="13"/>
    </row>
    <row r="65" spans="2:4" ht="12.75" x14ac:dyDescent="0.2">
      <c r="B65" s="13"/>
      <c r="C65" s="13"/>
      <c r="D65" s="13"/>
    </row>
    <row r="66" spans="2:4" ht="12.75" x14ac:dyDescent="0.2">
      <c r="B66" s="13"/>
      <c r="C66" s="13"/>
      <c r="D66" s="13"/>
    </row>
    <row r="67" spans="2:4" ht="12.75" x14ac:dyDescent="0.2">
      <c r="B67" s="13"/>
      <c r="C67" s="13"/>
      <c r="D67" s="13"/>
    </row>
    <row r="68" spans="2:4" ht="12.75" x14ac:dyDescent="0.2">
      <c r="B68" s="13"/>
      <c r="C68" s="13"/>
      <c r="D68" s="13"/>
    </row>
    <row r="69" spans="2:4" ht="12.75" x14ac:dyDescent="0.2">
      <c r="B69" s="13"/>
      <c r="C69" s="13"/>
      <c r="D69" s="13"/>
    </row>
    <row r="70" spans="2:4" ht="12.75" x14ac:dyDescent="0.2">
      <c r="B70" s="13"/>
      <c r="C70" s="13"/>
      <c r="D70" s="13"/>
    </row>
    <row r="71" spans="2:4" ht="12.75" x14ac:dyDescent="0.2">
      <c r="B71" s="13"/>
      <c r="C71" s="13"/>
      <c r="D71" s="13"/>
    </row>
    <row r="72" spans="2:4" ht="12.75" x14ac:dyDescent="0.2">
      <c r="B72" s="13"/>
      <c r="C72" s="13"/>
      <c r="D72" s="13"/>
    </row>
    <row r="73" spans="2:4" ht="12.75" x14ac:dyDescent="0.2">
      <c r="B73" s="13"/>
      <c r="C73" s="13"/>
      <c r="D73" s="13"/>
    </row>
    <row r="74" spans="2:4" ht="12.75" x14ac:dyDescent="0.2">
      <c r="B74" s="13"/>
      <c r="C74" s="13"/>
      <c r="D74" s="13"/>
    </row>
    <row r="75" spans="2:4" ht="12.75" x14ac:dyDescent="0.2">
      <c r="B75" s="13"/>
      <c r="C75" s="13"/>
      <c r="D75" s="13"/>
    </row>
    <row r="76" spans="2:4" ht="12.75" x14ac:dyDescent="0.2">
      <c r="B76" s="13"/>
      <c r="C76" s="13"/>
      <c r="D76" s="13"/>
    </row>
    <row r="77" spans="2:4" ht="12.75" x14ac:dyDescent="0.2">
      <c r="B77" s="13"/>
      <c r="C77" s="13"/>
      <c r="D77" s="13"/>
    </row>
    <row r="78" spans="2:4" ht="12.75" x14ac:dyDescent="0.2">
      <c r="B78" s="13"/>
      <c r="C78" s="13"/>
      <c r="D78" s="13"/>
    </row>
    <row r="79" spans="2:4" ht="12.75" x14ac:dyDescent="0.2">
      <c r="B79" s="13"/>
      <c r="C79" s="13"/>
      <c r="D79" s="13"/>
    </row>
    <row r="80" spans="2:4" ht="12.75" x14ac:dyDescent="0.2">
      <c r="B80" s="13"/>
      <c r="C80" s="13"/>
      <c r="D80" s="13"/>
    </row>
    <row r="81" spans="2:4" ht="12.75" x14ac:dyDescent="0.2">
      <c r="B81" s="13"/>
      <c r="C81" s="13"/>
      <c r="D81" s="13"/>
    </row>
    <row r="82" spans="2:4" ht="12.75" x14ac:dyDescent="0.2">
      <c r="B82" s="13"/>
      <c r="C82" s="13"/>
      <c r="D82" s="13"/>
    </row>
    <row r="83" spans="2:4" ht="12.75" x14ac:dyDescent="0.2">
      <c r="B83" s="13"/>
      <c r="C83" s="13"/>
      <c r="D83" s="13"/>
    </row>
    <row r="84" spans="2:4" ht="12.75" x14ac:dyDescent="0.2">
      <c r="B84" s="13"/>
      <c r="C84" s="13"/>
      <c r="D84" s="13"/>
    </row>
    <row r="85" spans="2:4" ht="12.75" x14ac:dyDescent="0.2">
      <c r="B85" s="13"/>
      <c r="C85" s="13"/>
      <c r="D85" s="13"/>
    </row>
    <row r="86" spans="2:4" ht="12.75" x14ac:dyDescent="0.2">
      <c r="B86" s="13"/>
      <c r="C86" s="13"/>
      <c r="D86" s="13"/>
    </row>
    <row r="87" spans="2:4" ht="12.75" x14ac:dyDescent="0.2">
      <c r="B87" s="13"/>
      <c r="C87" s="13"/>
      <c r="D87" s="13"/>
    </row>
    <row r="88" spans="2:4" ht="12.75" x14ac:dyDescent="0.2">
      <c r="B88" s="13"/>
      <c r="C88" s="13"/>
      <c r="D88" s="13"/>
    </row>
    <row r="89" spans="2:4" ht="12.75" x14ac:dyDescent="0.2">
      <c r="B89" s="13"/>
      <c r="C89" s="13"/>
      <c r="D89" s="13"/>
    </row>
    <row r="90" spans="2:4" ht="12.75" x14ac:dyDescent="0.2">
      <c r="B90" s="13"/>
      <c r="C90" s="13"/>
      <c r="D90" s="13"/>
    </row>
    <row r="91" spans="2:4" ht="12.75" x14ac:dyDescent="0.2">
      <c r="B91" s="13"/>
      <c r="C91" s="13"/>
      <c r="D91" s="13"/>
    </row>
    <row r="92" spans="2:4" ht="12.75" x14ac:dyDescent="0.2">
      <c r="B92" s="13"/>
      <c r="C92" s="13"/>
      <c r="D92" s="13"/>
    </row>
    <row r="93" spans="2:4" ht="12.75" x14ac:dyDescent="0.2">
      <c r="B93" s="13"/>
      <c r="C93" s="13"/>
      <c r="D93" s="13"/>
    </row>
    <row r="94" spans="2:4" ht="12.75" x14ac:dyDescent="0.2">
      <c r="B94" s="13"/>
      <c r="C94" s="13"/>
      <c r="D94" s="13"/>
    </row>
    <row r="95" spans="2:4" ht="12.75" x14ac:dyDescent="0.2">
      <c r="B95" s="13"/>
      <c r="C95" s="13"/>
      <c r="D95" s="13"/>
    </row>
    <row r="96" spans="2:4" ht="12.75" x14ac:dyDescent="0.2">
      <c r="B96" s="13"/>
      <c r="C96" s="13"/>
      <c r="D96" s="13"/>
    </row>
    <row r="97" spans="2:4" ht="12.75" x14ac:dyDescent="0.2">
      <c r="B97" s="13"/>
      <c r="C97" s="13"/>
      <c r="D97" s="13"/>
    </row>
    <row r="98" spans="2:4" ht="12.75" x14ac:dyDescent="0.2">
      <c r="B98" s="13"/>
      <c r="C98" s="13"/>
      <c r="D98" s="13"/>
    </row>
    <row r="99" spans="2:4" ht="12.75" x14ac:dyDescent="0.2">
      <c r="B99" s="13"/>
      <c r="C99" s="13"/>
      <c r="D99" s="13"/>
    </row>
    <row r="100" spans="2:4" ht="12.75" x14ac:dyDescent="0.2">
      <c r="B100" s="13"/>
      <c r="C100" s="13"/>
      <c r="D100" s="13"/>
    </row>
    <row r="101" spans="2:4" ht="12.75" x14ac:dyDescent="0.2">
      <c r="B101" s="13"/>
      <c r="C101" s="13"/>
      <c r="D101" s="13"/>
    </row>
    <row r="102" spans="2:4" ht="12.75" x14ac:dyDescent="0.2">
      <c r="B102" s="13"/>
      <c r="C102" s="13"/>
      <c r="D102" s="13"/>
    </row>
    <row r="103" spans="2:4" ht="12.75" x14ac:dyDescent="0.2">
      <c r="B103" s="13"/>
      <c r="C103" s="13"/>
      <c r="D103" s="13"/>
    </row>
    <row r="104" spans="2:4" ht="12.75" x14ac:dyDescent="0.2">
      <c r="B104" s="13"/>
      <c r="C104" s="13"/>
      <c r="D104" s="13"/>
    </row>
    <row r="105" spans="2:4" ht="12.75" x14ac:dyDescent="0.2">
      <c r="B105" s="13"/>
      <c r="C105" s="13"/>
      <c r="D105" s="13"/>
    </row>
    <row r="106" spans="2:4" ht="12.75" x14ac:dyDescent="0.2">
      <c r="B106" s="13"/>
      <c r="C106" s="13"/>
      <c r="D106" s="13"/>
    </row>
    <row r="107" spans="2:4" ht="12.75" x14ac:dyDescent="0.2">
      <c r="B107" s="13"/>
      <c r="C107" s="13"/>
      <c r="D107" s="13"/>
    </row>
    <row r="108" spans="2:4" ht="12.75" x14ac:dyDescent="0.2">
      <c r="B108" s="13"/>
      <c r="C108" s="13"/>
      <c r="D108" s="13"/>
    </row>
    <row r="109" spans="2:4" ht="12.75" x14ac:dyDescent="0.2">
      <c r="B109" s="13"/>
      <c r="C109" s="13"/>
      <c r="D109" s="13"/>
    </row>
    <row r="110" spans="2:4" ht="12.75" x14ac:dyDescent="0.2">
      <c r="B110" s="13"/>
      <c r="C110" s="13"/>
      <c r="D110" s="13"/>
    </row>
    <row r="111" spans="2:4" ht="12.75" x14ac:dyDescent="0.2">
      <c r="B111" s="13"/>
      <c r="C111" s="13"/>
      <c r="D111" s="13"/>
    </row>
    <row r="112" spans="2:4" ht="12.75" x14ac:dyDescent="0.2">
      <c r="B112" s="13"/>
      <c r="C112" s="13"/>
      <c r="D112" s="13"/>
    </row>
    <row r="113" spans="2:4" ht="12.75" x14ac:dyDescent="0.2">
      <c r="B113" s="13"/>
      <c r="C113" s="13"/>
      <c r="D113" s="13"/>
    </row>
    <row r="114" spans="2:4" ht="12.75" x14ac:dyDescent="0.2">
      <c r="B114" s="13"/>
      <c r="C114" s="13"/>
      <c r="D114" s="13"/>
    </row>
    <row r="115" spans="2:4" ht="12.75" x14ac:dyDescent="0.2">
      <c r="B115" s="13"/>
      <c r="C115" s="13"/>
      <c r="D115" s="13"/>
    </row>
    <row r="116" spans="2:4" ht="12.75" x14ac:dyDescent="0.2">
      <c r="B116" s="13"/>
      <c r="C116" s="13"/>
      <c r="D116" s="13"/>
    </row>
    <row r="117" spans="2:4" ht="12.75" x14ac:dyDescent="0.2">
      <c r="B117" s="13"/>
      <c r="C117" s="13"/>
      <c r="D117" s="13"/>
    </row>
    <row r="118" spans="2:4" ht="12.75" x14ac:dyDescent="0.2">
      <c r="B118" s="13"/>
      <c r="C118" s="13"/>
      <c r="D118" s="13"/>
    </row>
    <row r="119" spans="2:4" ht="12.75" x14ac:dyDescent="0.2">
      <c r="B119" s="13"/>
      <c r="C119" s="13"/>
      <c r="D119" s="13"/>
    </row>
    <row r="120" spans="2:4" ht="12.75" x14ac:dyDescent="0.2">
      <c r="B120" s="13"/>
      <c r="C120" s="13"/>
      <c r="D120" s="13"/>
    </row>
    <row r="121" spans="2:4" ht="12.75" x14ac:dyDescent="0.2">
      <c r="B121" s="13"/>
      <c r="C121" s="13"/>
      <c r="D121" s="13"/>
    </row>
    <row r="122" spans="2:4" ht="12.75" x14ac:dyDescent="0.2">
      <c r="B122" s="13"/>
      <c r="C122" s="13"/>
      <c r="D122" s="13"/>
    </row>
    <row r="123" spans="2:4" ht="12.75" x14ac:dyDescent="0.2">
      <c r="B123" s="13"/>
      <c r="C123" s="13"/>
      <c r="D123" s="13"/>
    </row>
    <row r="124" spans="2:4" ht="12.75" x14ac:dyDescent="0.2">
      <c r="B124" s="13"/>
      <c r="C124" s="13"/>
      <c r="D124" s="13"/>
    </row>
    <row r="125" spans="2:4" ht="12.75" x14ac:dyDescent="0.2">
      <c r="B125" s="13"/>
      <c r="C125" s="13"/>
      <c r="D125" s="13"/>
    </row>
    <row r="126" spans="2:4" ht="12.75" x14ac:dyDescent="0.2">
      <c r="B126" s="13"/>
      <c r="C126" s="13"/>
      <c r="D126" s="13"/>
    </row>
    <row r="127" spans="2:4" ht="12.75" x14ac:dyDescent="0.2">
      <c r="B127" s="13"/>
      <c r="C127" s="13"/>
      <c r="D127" s="13"/>
    </row>
    <row r="128" spans="2:4" ht="12.75" x14ac:dyDescent="0.2">
      <c r="B128" s="13"/>
      <c r="C128" s="13"/>
      <c r="D128" s="13"/>
    </row>
    <row r="129" spans="2:4" ht="12.75" x14ac:dyDescent="0.2">
      <c r="B129" s="13"/>
      <c r="C129" s="13"/>
      <c r="D129" s="13"/>
    </row>
    <row r="130" spans="2:4" ht="12.75" x14ac:dyDescent="0.2">
      <c r="B130" s="13"/>
      <c r="C130" s="13"/>
      <c r="D130" s="13"/>
    </row>
    <row r="131" spans="2:4" ht="12.75" x14ac:dyDescent="0.2">
      <c r="B131" s="13"/>
      <c r="C131" s="13"/>
      <c r="D131" s="13"/>
    </row>
    <row r="132" spans="2:4" ht="12.75" x14ac:dyDescent="0.2">
      <c r="B132" s="13"/>
      <c r="C132" s="13"/>
      <c r="D132" s="13"/>
    </row>
    <row r="133" spans="2:4" ht="12.75" x14ac:dyDescent="0.2">
      <c r="B133" s="13"/>
      <c r="C133" s="13"/>
      <c r="D133" s="13"/>
    </row>
    <row r="134" spans="2:4" ht="12.75" x14ac:dyDescent="0.2">
      <c r="B134" s="13"/>
      <c r="C134" s="13"/>
      <c r="D134" s="13"/>
    </row>
    <row r="135" spans="2:4" ht="12.75" x14ac:dyDescent="0.2">
      <c r="B135" s="13"/>
      <c r="C135" s="13"/>
      <c r="D135" s="13"/>
    </row>
    <row r="136" spans="2:4" ht="12.75" x14ac:dyDescent="0.2">
      <c r="B136" s="13"/>
      <c r="C136" s="13"/>
      <c r="D136" s="13"/>
    </row>
    <row r="137" spans="2:4" ht="12.75" x14ac:dyDescent="0.2">
      <c r="B137" s="13"/>
      <c r="C137" s="13"/>
      <c r="D137" s="13"/>
    </row>
    <row r="138" spans="2:4" ht="12.75" x14ac:dyDescent="0.2">
      <c r="B138" s="13"/>
      <c r="C138" s="13"/>
      <c r="D138" s="13"/>
    </row>
    <row r="139" spans="2:4" ht="12.75" x14ac:dyDescent="0.2">
      <c r="B139" s="13"/>
      <c r="C139" s="13"/>
      <c r="D139" s="13"/>
    </row>
    <row r="140" spans="2:4" ht="12.75" x14ac:dyDescent="0.2">
      <c r="B140" s="13"/>
      <c r="C140" s="13"/>
      <c r="D140" s="13"/>
    </row>
    <row r="141" spans="2:4" ht="12.75" x14ac:dyDescent="0.2">
      <c r="B141" s="13"/>
      <c r="C141" s="13"/>
      <c r="D141" s="13"/>
    </row>
  </sheetData>
  <mergeCells count="1">
    <mergeCell ref="B5:D5"/>
  </mergeCells>
  <pageMargins left="0.7" right="0.7" top="0.75" bottom="0.75" header="0.3" footer="0.3"/>
  <pageSetup paperSize="9" scale="7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6" tint="0.39997558519241921"/>
  </sheetPr>
  <dimension ref="A1:E118"/>
  <sheetViews>
    <sheetView zoomScaleNormal="100" workbookViewId="0">
      <selection activeCell="C20" sqref="C20"/>
    </sheetView>
  </sheetViews>
  <sheetFormatPr defaultRowHeight="51" customHeight="1" x14ac:dyDescent="0.2"/>
  <cols>
    <col min="1" max="1" width="9.140625" style="1"/>
    <col min="2" max="2" width="17.140625" style="1" customWidth="1"/>
    <col min="3" max="3" width="42.42578125" style="1" customWidth="1"/>
    <col min="4" max="4" width="41.28515625" style="1" customWidth="1"/>
    <col min="5" max="5" width="8.85546875" style="1" customWidth="1"/>
    <col min="6" max="7" width="9.140625" style="1"/>
    <col min="8" max="8" width="48.42578125" style="1" customWidth="1"/>
    <col min="9" max="16384" width="9.140625" style="1"/>
  </cols>
  <sheetData>
    <row r="1" spans="1:5" ht="12.75" x14ac:dyDescent="0.2">
      <c r="D1" s="120" t="s">
        <v>304</v>
      </c>
    </row>
    <row r="2" spans="1:5" ht="12.75" x14ac:dyDescent="0.2">
      <c r="D2" s="3" t="s">
        <v>68</v>
      </c>
      <c r="E2" s="3"/>
    </row>
    <row r="3" spans="1:5" ht="38.25" x14ac:dyDescent="0.2">
      <c r="D3" s="3" t="s">
        <v>303</v>
      </c>
      <c r="E3" s="4"/>
    </row>
    <row r="4" spans="1:5" ht="12.75" x14ac:dyDescent="0.2">
      <c r="E4" s="4"/>
    </row>
    <row r="5" spans="1:5" ht="68.25" customHeight="1" x14ac:dyDescent="0.2">
      <c r="B5" s="179" t="s">
        <v>67</v>
      </c>
      <c r="C5" s="179"/>
      <c r="D5" s="179"/>
      <c r="E5" s="4"/>
    </row>
    <row r="6" spans="1:5" ht="12.75" x14ac:dyDescent="0.2">
      <c r="A6" s="3"/>
      <c r="B6" s="3"/>
      <c r="C6" s="3"/>
      <c r="D6" s="3"/>
      <c r="E6" s="3"/>
    </row>
    <row r="7" spans="1:5" s="2" customFormat="1" ht="25.5" x14ac:dyDescent="0.25">
      <c r="B7" s="5" t="s">
        <v>1</v>
      </c>
      <c r="C7" s="6" t="s">
        <v>2</v>
      </c>
      <c r="D7" s="6" t="s">
        <v>69</v>
      </c>
    </row>
    <row r="8" spans="1:5" s="2" customFormat="1" ht="12.75" x14ac:dyDescent="0.25">
      <c r="B8" s="6">
        <v>1</v>
      </c>
      <c r="C8" s="6">
        <v>2</v>
      </c>
      <c r="D8" s="6">
        <v>3</v>
      </c>
    </row>
    <row r="9" spans="1:5" x14ac:dyDescent="0.2">
      <c r="B9" s="8">
        <v>994</v>
      </c>
      <c r="C9" s="6"/>
      <c r="D9" s="7" t="s">
        <v>70</v>
      </c>
    </row>
    <row r="10" spans="1:5" ht="25.5" x14ac:dyDescent="0.2">
      <c r="B10" s="6">
        <v>994</v>
      </c>
      <c r="C10" s="6" t="s">
        <v>71</v>
      </c>
      <c r="D10" s="5" t="s">
        <v>72</v>
      </c>
    </row>
    <row r="11" spans="1:5" ht="27" customHeight="1" x14ac:dyDescent="0.2">
      <c r="B11" s="6">
        <v>994</v>
      </c>
      <c r="C11" s="6" t="s">
        <v>74</v>
      </c>
      <c r="D11" s="5" t="s">
        <v>73</v>
      </c>
    </row>
    <row r="12" spans="1:5" ht="12.75" x14ac:dyDescent="0.2">
      <c r="B12" s="2"/>
      <c r="C12" s="2"/>
      <c r="D12" s="2"/>
    </row>
    <row r="13" spans="1:5" ht="12.75" x14ac:dyDescent="0.2">
      <c r="B13" s="2"/>
      <c r="C13" s="2"/>
      <c r="D13" s="2"/>
    </row>
    <row r="14" spans="1:5" ht="12.75" x14ac:dyDescent="0.2">
      <c r="B14" s="2"/>
      <c r="C14" s="2"/>
      <c r="D14" s="2"/>
    </row>
    <row r="15" spans="1:5" ht="12.75" x14ac:dyDescent="0.2">
      <c r="B15" s="2"/>
      <c r="C15" s="2"/>
      <c r="D15" s="2"/>
    </row>
    <row r="16" spans="1:5" ht="12.75" x14ac:dyDescent="0.2">
      <c r="B16" s="2"/>
      <c r="C16" s="2"/>
      <c r="D16" s="2"/>
    </row>
    <row r="17" spans="2:4" ht="12.75" x14ac:dyDescent="0.2">
      <c r="B17" s="2"/>
      <c r="C17" s="2"/>
      <c r="D17" s="2"/>
    </row>
    <row r="18" spans="2:4" ht="12.75" x14ac:dyDescent="0.2">
      <c r="B18" s="2"/>
      <c r="C18" s="2"/>
      <c r="D18" s="2"/>
    </row>
    <row r="19" spans="2:4" ht="12.75" x14ac:dyDescent="0.2">
      <c r="B19" s="2"/>
      <c r="C19" s="2"/>
      <c r="D19" s="2"/>
    </row>
    <row r="20" spans="2:4" ht="12.75" x14ac:dyDescent="0.2">
      <c r="B20" s="2"/>
      <c r="C20" s="2"/>
      <c r="D20" s="2"/>
    </row>
    <row r="21" spans="2:4" ht="12.75" x14ac:dyDescent="0.2">
      <c r="B21" s="2"/>
      <c r="C21" s="2"/>
      <c r="D21" s="2"/>
    </row>
    <row r="22" spans="2:4" ht="12.75" x14ac:dyDescent="0.2">
      <c r="B22" s="2"/>
      <c r="C22" s="2"/>
      <c r="D22" s="2"/>
    </row>
    <row r="23" spans="2:4" ht="12.75" x14ac:dyDescent="0.2">
      <c r="B23" s="2"/>
      <c r="C23" s="2"/>
      <c r="D23" s="2"/>
    </row>
    <row r="24" spans="2:4" ht="12.75" x14ac:dyDescent="0.2">
      <c r="B24" s="2"/>
      <c r="C24" s="2"/>
      <c r="D24" s="2"/>
    </row>
    <row r="25" spans="2:4" ht="12.75" x14ac:dyDescent="0.2">
      <c r="B25" s="2"/>
      <c r="C25" s="2"/>
      <c r="D25" s="2"/>
    </row>
    <row r="26" spans="2:4" ht="12.75" x14ac:dyDescent="0.2">
      <c r="B26" s="2"/>
      <c r="C26" s="2"/>
      <c r="D26" s="2"/>
    </row>
    <row r="27" spans="2:4" ht="12.75" x14ac:dyDescent="0.2">
      <c r="B27" s="2"/>
      <c r="C27" s="2"/>
      <c r="D27" s="2"/>
    </row>
    <row r="28" spans="2:4" ht="12.75" x14ac:dyDescent="0.2">
      <c r="B28" s="2"/>
      <c r="C28" s="2"/>
      <c r="D28" s="2"/>
    </row>
    <row r="29" spans="2:4" ht="12.75" x14ac:dyDescent="0.2">
      <c r="B29" s="2"/>
      <c r="C29" s="2"/>
      <c r="D29" s="2"/>
    </row>
    <row r="30" spans="2:4" ht="12.75" x14ac:dyDescent="0.2">
      <c r="B30" s="2"/>
      <c r="C30" s="2"/>
      <c r="D30" s="2"/>
    </row>
    <row r="31" spans="2:4" ht="12.75" x14ac:dyDescent="0.2">
      <c r="B31" s="2"/>
      <c r="C31" s="2"/>
      <c r="D31" s="2"/>
    </row>
    <row r="32" spans="2:4" ht="12.75" x14ac:dyDescent="0.2">
      <c r="B32" s="2"/>
      <c r="C32" s="2"/>
      <c r="D32" s="2"/>
    </row>
    <row r="33" spans="2:4" ht="12.75" x14ac:dyDescent="0.2">
      <c r="B33" s="2"/>
      <c r="C33" s="2"/>
      <c r="D33" s="2"/>
    </row>
    <row r="34" spans="2:4" ht="12.75" x14ac:dyDescent="0.2">
      <c r="B34" s="2"/>
      <c r="C34" s="2"/>
      <c r="D34" s="2"/>
    </row>
    <row r="35" spans="2:4" ht="12.75" x14ac:dyDescent="0.2">
      <c r="B35" s="2"/>
      <c r="C35" s="2"/>
      <c r="D35" s="2"/>
    </row>
    <row r="36" spans="2:4" ht="12.75" x14ac:dyDescent="0.2">
      <c r="B36" s="2"/>
      <c r="C36" s="2"/>
      <c r="D36" s="2"/>
    </row>
    <row r="37" spans="2:4" ht="12.75" x14ac:dyDescent="0.2">
      <c r="B37" s="2"/>
      <c r="C37" s="2"/>
      <c r="D37" s="2"/>
    </row>
    <row r="38" spans="2:4" ht="12.75" x14ac:dyDescent="0.2">
      <c r="B38" s="2"/>
      <c r="C38" s="2"/>
      <c r="D38" s="2"/>
    </row>
    <row r="39" spans="2:4" ht="12.75" x14ac:dyDescent="0.2">
      <c r="B39" s="2"/>
      <c r="C39" s="2"/>
      <c r="D39" s="2"/>
    </row>
    <row r="40" spans="2:4" ht="12.75" x14ac:dyDescent="0.2">
      <c r="B40" s="2"/>
      <c r="C40" s="2"/>
      <c r="D40" s="2"/>
    </row>
    <row r="41" spans="2:4" ht="12.75" x14ac:dyDescent="0.2">
      <c r="B41" s="2"/>
      <c r="C41" s="2"/>
      <c r="D41" s="2"/>
    </row>
    <row r="42" spans="2:4" ht="12.75" x14ac:dyDescent="0.2">
      <c r="B42" s="2"/>
      <c r="C42" s="2"/>
      <c r="D42" s="2"/>
    </row>
    <row r="43" spans="2:4" ht="12.75" x14ac:dyDescent="0.2">
      <c r="B43" s="2"/>
      <c r="C43" s="2"/>
      <c r="D43" s="2"/>
    </row>
    <row r="44" spans="2:4" ht="12.75" x14ac:dyDescent="0.2">
      <c r="B44" s="2"/>
      <c r="C44" s="2"/>
      <c r="D44" s="2"/>
    </row>
    <row r="45" spans="2:4" ht="12.75" x14ac:dyDescent="0.2">
      <c r="B45" s="2"/>
      <c r="C45" s="2"/>
      <c r="D45" s="2"/>
    </row>
    <row r="46" spans="2:4" ht="12.75" x14ac:dyDescent="0.2">
      <c r="B46" s="2"/>
      <c r="C46" s="2"/>
      <c r="D46" s="2"/>
    </row>
    <row r="47" spans="2:4" ht="12.75" x14ac:dyDescent="0.2">
      <c r="B47" s="2"/>
      <c r="C47" s="2"/>
      <c r="D47" s="2"/>
    </row>
    <row r="48" spans="2:4" ht="12.75" x14ac:dyDescent="0.2">
      <c r="B48" s="2"/>
      <c r="C48" s="2"/>
      <c r="D48" s="2"/>
    </row>
    <row r="49" spans="2:4" ht="12.75" x14ac:dyDescent="0.2">
      <c r="B49" s="2"/>
      <c r="C49" s="2"/>
      <c r="D49" s="2"/>
    </row>
    <row r="50" spans="2:4" ht="12.75" x14ac:dyDescent="0.2">
      <c r="B50" s="2"/>
      <c r="C50" s="2"/>
      <c r="D50" s="2"/>
    </row>
    <row r="51" spans="2:4" ht="12.75" x14ac:dyDescent="0.2">
      <c r="B51" s="2"/>
      <c r="C51" s="2"/>
      <c r="D51" s="2"/>
    </row>
    <row r="52" spans="2:4" ht="12.75" x14ac:dyDescent="0.2">
      <c r="B52" s="2"/>
      <c r="C52" s="2"/>
      <c r="D52" s="2"/>
    </row>
    <row r="53" spans="2:4" ht="12.75" x14ac:dyDescent="0.2">
      <c r="B53" s="2"/>
      <c r="C53" s="2"/>
      <c r="D53" s="2"/>
    </row>
    <row r="54" spans="2:4" ht="12.75" x14ac:dyDescent="0.2">
      <c r="B54" s="2"/>
      <c r="C54" s="2"/>
      <c r="D54" s="2"/>
    </row>
    <row r="55" spans="2:4" ht="12.75" x14ac:dyDescent="0.2">
      <c r="B55" s="2"/>
      <c r="C55" s="2"/>
      <c r="D55" s="2"/>
    </row>
    <row r="56" spans="2:4" ht="12.75" x14ac:dyDescent="0.2">
      <c r="B56" s="2"/>
      <c r="C56" s="2"/>
      <c r="D56" s="2"/>
    </row>
    <row r="57" spans="2:4" ht="12.75" x14ac:dyDescent="0.2">
      <c r="B57" s="2"/>
      <c r="C57" s="2"/>
      <c r="D57" s="2"/>
    </row>
    <row r="58" spans="2:4" ht="12.75" x14ac:dyDescent="0.2">
      <c r="B58" s="2"/>
      <c r="C58" s="2"/>
      <c r="D58" s="2"/>
    </row>
    <row r="59" spans="2:4" ht="12.75" x14ac:dyDescent="0.2">
      <c r="B59" s="2"/>
      <c r="C59" s="2"/>
      <c r="D59" s="2"/>
    </row>
    <row r="60" spans="2:4" ht="12.75" x14ac:dyDescent="0.2">
      <c r="B60" s="2"/>
      <c r="C60" s="2"/>
      <c r="D60" s="2"/>
    </row>
    <row r="61" spans="2:4" ht="12.75" x14ac:dyDescent="0.2">
      <c r="B61" s="2"/>
      <c r="C61" s="2"/>
      <c r="D61" s="2"/>
    </row>
    <row r="62" spans="2:4" ht="12.75" x14ac:dyDescent="0.2">
      <c r="B62" s="2"/>
      <c r="C62" s="2"/>
      <c r="D62" s="2"/>
    </row>
    <row r="63" spans="2:4" ht="12.75" x14ac:dyDescent="0.2">
      <c r="B63" s="2"/>
      <c r="C63" s="2"/>
      <c r="D63" s="2"/>
    </row>
    <row r="64" spans="2:4" ht="12.75" x14ac:dyDescent="0.2">
      <c r="B64" s="2"/>
      <c r="C64" s="2"/>
      <c r="D64" s="2"/>
    </row>
    <row r="65" spans="2:4" ht="12.75" x14ac:dyDescent="0.2">
      <c r="B65" s="2"/>
      <c r="C65" s="2"/>
      <c r="D65" s="2"/>
    </row>
    <row r="66" spans="2:4" ht="12.75" x14ac:dyDescent="0.2">
      <c r="B66" s="2"/>
      <c r="C66" s="2"/>
      <c r="D66" s="2"/>
    </row>
    <row r="67" spans="2:4" ht="12.75" x14ac:dyDescent="0.2">
      <c r="B67" s="2"/>
      <c r="C67" s="2"/>
      <c r="D67" s="2"/>
    </row>
    <row r="68" spans="2:4" ht="12.75" x14ac:dyDescent="0.2">
      <c r="B68" s="2"/>
      <c r="C68" s="2"/>
      <c r="D68" s="2"/>
    </row>
    <row r="69" spans="2:4" ht="12.75" x14ac:dyDescent="0.2">
      <c r="B69" s="2"/>
      <c r="C69" s="2"/>
      <c r="D69" s="2"/>
    </row>
    <row r="70" spans="2:4" ht="12.75" x14ac:dyDescent="0.2">
      <c r="B70" s="2"/>
      <c r="C70" s="2"/>
      <c r="D70" s="2"/>
    </row>
    <row r="71" spans="2:4" ht="12.75" x14ac:dyDescent="0.2">
      <c r="B71" s="2"/>
      <c r="C71" s="2"/>
      <c r="D71" s="2"/>
    </row>
    <row r="72" spans="2:4" ht="12.75" x14ac:dyDescent="0.2">
      <c r="B72" s="2"/>
      <c r="C72" s="2"/>
      <c r="D72" s="2"/>
    </row>
    <row r="73" spans="2:4" ht="12.75" x14ac:dyDescent="0.2">
      <c r="B73" s="2"/>
      <c r="C73" s="2"/>
      <c r="D73" s="2"/>
    </row>
    <row r="74" spans="2:4" ht="12.75" x14ac:dyDescent="0.2">
      <c r="B74" s="2"/>
      <c r="C74" s="2"/>
      <c r="D74" s="2"/>
    </row>
    <row r="75" spans="2:4" ht="12.75" x14ac:dyDescent="0.2">
      <c r="B75" s="2"/>
      <c r="C75" s="2"/>
      <c r="D75" s="2"/>
    </row>
    <row r="76" spans="2:4" ht="12.75" x14ac:dyDescent="0.2">
      <c r="B76" s="2"/>
      <c r="C76" s="2"/>
      <c r="D76" s="2"/>
    </row>
    <row r="77" spans="2:4" ht="12.75" x14ac:dyDescent="0.2">
      <c r="B77" s="2"/>
      <c r="C77" s="2"/>
      <c r="D77" s="2"/>
    </row>
    <row r="78" spans="2:4" ht="12.75" x14ac:dyDescent="0.2">
      <c r="B78" s="2"/>
      <c r="C78" s="2"/>
      <c r="D78" s="2"/>
    </row>
    <row r="79" spans="2:4" ht="12.75" x14ac:dyDescent="0.2">
      <c r="B79" s="2"/>
      <c r="C79" s="2"/>
      <c r="D79" s="2"/>
    </row>
    <row r="80" spans="2:4" ht="12.75" x14ac:dyDescent="0.2">
      <c r="B80" s="2"/>
      <c r="C80" s="2"/>
      <c r="D80" s="2"/>
    </row>
    <row r="81" spans="2:4" ht="12.75" x14ac:dyDescent="0.2">
      <c r="B81" s="2"/>
      <c r="C81" s="2"/>
      <c r="D81" s="2"/>
    </row>
    <row r="82" spans="2:4" ht="12.75" x14ac:dyDescent="0.2">
      <c r="B82" s="2"/>
      <c r="C82" s="2"/>
      <c r="D82" s="2"/>
    </row>
    <row r="83" spans="2:4" ht="12.75" x14ac:dyDescent="0.2">
      <c r="B83" s="2"/>
      <c r="C83" s="2"/>
      <c r="D83" s="2"/>
    </row>
    <row r="84" spans="2:4" ht="12.75" x14ac:dyDescent="0.2">
      <c r="B84" s="2"/>
      <c r="C84" s="2"/>
      <c r="D84" s="2"/>
    </row>
    <row r="85" spans="2:4" ht="12.75" x14ac:dyDescent="0.2">
      <c r="B85" s="2"/>
      <c r="C85" s="2"/>
      <c r="D85" s="2"/>
    </row>
    <row r="86" spans="2:4" ht="12.75" x14ac:dyDescent="0.2">
      <c r="B86" s="2"/>
      <c r="C86" s="2"/>
      <c r="D86" s="2"/>
    </row>
    <row r="87" spans="2:4" ht="12.75" x14ac:dyDescent="0.2">
      <c r="B87" s="2"/>
      <c r="C87" s="2"/>
      <c r="D87" s="2"/>
    </row>
    <row r="88" spans="2:4" ht="12.75" x14ac:dyDescent="0.2">
      <c r="B88" s="2"/>
      <c r="C88" s="2"/>
      <c r="D88" s="2"/>
    </row>
    <row r="89" spans="2:4" ht="12.75" x14ac:dyDescent="0.2">
      <c r="B89" s="2"/>
      <c r="C89" s="2"/>
      <c r="D89" s="2"/>
    </row>
    <row r="90" spans="2:4" ht="12.75" x14ac:dyDescent="0.2">
      <c r="B90" s="2"/>
      <c r="C90" s="2"/>
      <c r="D90" s="2"/>
    </row>
    <row r="91" spans="2:4" ht="12.75" x14ac:dyDescent="0.2">
      <c r="B91" s="2"/>
      <c r="C91" s="2"/>
      <c r="D91" s="2"/>
    </row>
    <row r="92" spans="2:4" ht="12.75" x14ac:dyDescent="0.2">
      <c r="B92" s="2"/>
      <c r="C92" s="2"/>
      <c r="D92" s="2"/>
    </row>
    <row r="93" spans="2:4" ht="12.75" x14ac:dyDescent="0.2">
      <c r="B93" s="2"/>
      <c r="C93" s="2"/>
      <c r="D93" s="2"/>
    </row>
    <row r="94" spans="2:4" ht="12.75" x14ac:dyDescent="0.2">
      <c r="B94" s="2"/>
      <c r="C94" s="2"/>
      <c r="D94" s="2"/>
    </row>
    <row r="95" spans="2:4" ht="12.75" x14ac:dyDescent="0.2">
      <c r="B95" s="2"/>
      <c r="C95" s="2"/>
      <c r="D95" s="2"/>
    </row>
    <row r="96" spans="2:4" ht="12.75" x14ac:dyDescent="0.2">
      <c r="B96" s="2"/>
      <c r="C96" s="2"/>
      <c r="D96" s="2"/>
    </row>
    <row r="97" spans="2:4" ht="12.75" x14ac:dyDescent="0.2">
      <c r="B97" s="2"/>
      <c r="C97" s="2"/>
      <c r="D97" s="2"/>
    </row>
    <row r="98" spans="2:4" ht="12.75" x14ac:dyDescent="0.2">
      <c r="B98" s="2"/>
      <c r="C98" s="2"/>
      <c r="D98" s="2"/>
    </row>
    <row r="99" spans="2:4" ht="12.75" x14ac:dyDescent="0.2">
      <c r="B99" s="2"/>
      <c r="C99" s="2"/>
      <c r="D99" s="2"/>
    </row>
    <row r="100" spans="2:4" ht="12.75" x14ac:dyDescent="0.2">
      <c r="B100" s="2"/>
      <c r="C100" s="2"/>
      <c r="D100" s="2"/>
    </row>
    <row r="101" spans="2:4" ht="12.75" x14ac:dyDescent="0.2">
      <c r="B101" s="2"/>
      <c r="C101" s="2"/>
      <c r="D101" s="2"/>
    </row>
    <row r="102" spans="2:4" ht="12.75" x14ac:dyDescent="0.2">
      <c r="B102" s="2"/>
      <c r="C102" s="2"/>
      <c r="D102" s="2"/>
    </row>
    <row r="103" spans="2:4" ht="12.75" x14ac:dyDescent="0.2">
      <c r="B103" s="2"/>
      <c r="C103" s="2"/>
      <c r="D103" s="2"/>
    </row>
    <row r="104" spans="2:4" ht="12.75" x14ac:dyDescent="0.2">
      <c r="B104" s="2"/>
      <c r="C104" s="2"/>
      <c r="D104" s="2"/>
    </row>
    <row r="105" spans="2:4" ht="12.75" x14ac:dyDescent="0.2">
      <c r="B105" s="2"/>
      <c r="C105" s="2"/>
      <c r="D105" s="2"/>
    </row>
    <row r="106" spans="2:4" ht="12.75" x14ac:dyDescent="0.2">
      <c r="B106" s="2"/>
      <c r="C106" s="2"/>
      <c r="D106" s="2"/>
    </row>
    <row r="107" spans="2:4" ht="12.75" x14ac:dyDescent="0.2">
      <c r="B107" s="2"/>
      <c r="C107" s="2"/>
      <c r="D107" s="2"/>
    </row>
    <row r="108" spans="2:4" ht="12.75" x14ac:dyDescent="0.2">
      <c r="B108" s="2"/>
      <c r="C108" s="2"/>
      <c r="D108" s="2"/>
    </row>
    <row r="109" spans="2:4" ht="12.75" x14ac:dyDescent="0.2">
      <c r="B109" s="2"/>
      <c r="C109" s="2"/>
      <c r="D109" s="2"/>
    </row>
    <row r="110" spans="2:4" ht="12.75" x14ac:dyDescent="0.2">
      <c r="B110" s="2"/>
      <c r="C110" s="2"/>
      <c r="D110" s="2"/>
    </row>
    <row r="111" spans="2:4" ht="12.75" x14ac:dyDescent="0.2">
      <c r="B111" s="2"/>
      <c r="C111" s="2"/>
      <c r="D111" s="2"/>
    </row>
    <row r="112" spans="2:4" ht="12.75" x14ac:dyDescent="0.2">
      <c r="B112" s="2"/>
      <c r="C112" s="2"/>
      <c r="D112" s="2"/>
    </row>
    <row r="113" spans="2:4" ht="12.75" x14ac:dyDescent="0.2">
      <c r="B113" s="2"/>
      <c r="C113" s="2"/>
      <c r="D113" s="2"/>
    </row>
    <row r="114" spans="2:4" ht="12.75" x14ac:dyDescent="0.2">
      <c r="B114" s="2"/>
      <c r="C114" s="2"/>
      <c r="D114" s="2"/>
    </row>
    <row r="115" spans="2:4" ht="12.75" x14ac:dyDescent="0.2">
      <c r="B115" s="2"/>
      <c r="C115" s="2"/>
      <c r="D115" s="2"/>
    </row>
    <row r="116" spans="2:4" ht="12.75" x14ac:dyDescent="0.2">
      <c r="B116" s="2"/>
      <c r="C116" s="2"/>
      <c r="D116" s="2"/>
    </row>
    <row r="117" spans="2:4" ht="12.75" x14ac:dyDescent="0.2">
      <c r="B117" s="2"/>
      <c r="C117" s="2"/>
      <c r="D117" s="2"/>
    </row>
    <row r="118" spans="2:4" ht="12.75" x14ac:dyDescent="0.2">
      <c r="B118" s="2"/>
      <c r="C118" s="2"/>
      <c r="D118" s="2"/>
    </row>
  </sheetData>
  <mergeCells count="1">
    <mergeCell ref="B5:D5"/>
  </mergeCells>
  <pageMargins left="0.7" right="0.7" top="0.75" bottom="0.75" header="0.3" footer="0.3"/>
  <pageSetup paperSize="9" scale="73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6" tint="0.39997558519241921"/>
    <pageSetUpPr fitToPage="1"/>
  </sheetPr>
  <dimension ref="A1:I125"/>
  <sheetViews>
    <sheetView tabSelected="1" topLeftCell="A34" zoomScaleNormal="100" workbookViewId="0">
      <selection activeCell="B37" sqref="B37:C37"/>
    </sheetView>
  </sheetViews>
  <sheetFormatPr defaultRowHeight="51" customHeight="1" x14ac:dyDescent="0.2"/>
  <cols>
    <col min="1" max="1" width="9.140625" style="10"/>
    <col min="2" max="2" width="25.42578125" style="10" customWidth="1"/>
    <col min="3" max="3" width="42.42578125" style="10" customWidth="1"/>
    <col min="4" max="4" width="33" style="10" customWidth="1"/>
    <col min="5" max="5" width="8.85546875" style="10" customWidth="1"/>
    <col min="6" max="16384" width="9.140625" style="10"/>
  </cols>
  <sheetData>
    <row r="1" spans="1:5" ht="12.75" x14ac:dyDescent="0.2"/>
    <row r="2" spans="1:5" ht="12.75" x14ac:dyDescent="0.2">
      <c r="D2" s="11" t="s">
        <v>75</v>
      </c>
      <c r="E2" s="11"/>
    </row>
    <row r="3" spans="1:5" ht="38.25" x14ac:dyDescent="0.2">
      <c r="D3" s="3" t="s">
        <v>303</v>
      </c>
      <c r="E3" s="12"/>
    </row>
    <row r="4" spans="1:5" ht="12.75" x14ac:dyDescent="0.2">
      <c r="E4" s="12"/>
    </row>
    <row r="5" spans="1:5" ht="18" customHeight="1" x14ac:dyDescent="0.2">
      <c r="B5" s="181" t="s">
        <v>76</v>
      </c>
      <c r="C5" s="181"/>
      <c r="D5" s="181"/>
      <c r="E5" s="12"/>
    </row>
    <row r="6" spans="1:5" ht="16.5" customHeight="1" x14ac:dyDescent="0.2">
      <c r="B6" s="181" t="s">
        <v>305</v>
      </c>
      <c r="C6" s="181"/>
      <c r="D6" s="181"/>
      <c r="E6" s="12"/>
    </row>
    <row r="7" spans="1:5" ht="12.75" x14ac:dyDescent="0.2">
      <c r="A7" s="11"/>
      <c r="B7" s="11"/>
      <c r="C7" s="11"/>
      <c r="D7" s="11"/>
      <c r="E7" s="11"/>
    </row>
    <row r="8" spans="1:5" s="13" customFormat="1" ht="38.25" x14ac:dyDescent="0.25">
      <c r="B8" s="14" t="s">
        <v>77</v>
      </c>
      <c r="C8" s="15" t="s">
        <v>78</v>
      </c>
      <c r="D8" s="15" t="s">
        <v>79</v>
      </c>
    </row>
    <row r="9" spans="1:5" s="13" customFormat="1" ht="12.75" x14ac:dyDescent="0.25">
      <c r="B9" s="15">
        <v>1</v>
      </c>
      <c r="C9" s="15">
        <v>2</v>
      </c>
      <c r="D9" s="15">
        <v>3</v>
      </c>
    </row>
    <row r="10" spans="1:5" ht="12.75" x14ac:dyDescent="0.2">
      <c r="B10" s="16" t="s">
        <v>83</v>
      </c>
      <c r="C10" s="17" t="s">
        <v>84</v>
      </c>
      <c r="D10" s="18">
        <f>D11+D14+D17+D23+D25</f>
        <v>3845000</v>
      </c>
    </row>
    <row r="11" spans="1:5" ht="18.75" customHeight="1" x14ac:dyDescent="0.2">
      <c r="B11" s="16" t="s">
        <v>85</v>
      </c>
      <c r="C11" s="19" t="s">
        <v>86</v>
      </c>
      <c r="D11" s="20">
        <f>D13</f>
        <v>1286000</v>
      </c>
    </row>
    <row r="12" spans="1:5" ht="18.75" customHeight="1" x14ac:dyDescent="0.2">
      <c r="B12" s="166" t="s">
        <v>32</v>
      </c>
      <c r="C12" s="167" t="s">
        <v>33</v>
      </c>
      <c r="D12" s="168">
        <f>D13</f>
        <v>1286000</v>
      </c>
    </row>
    <row r="13" spans="1:5" ht="93" customHeight="1" x14ac:dyDescent="0.2">
      <c r="B13" s="16" t="s">
        <v>34</v>
      </c>
      <c r="C13" s="19" t="s">
        <v>108</v>
      </c>
      <c r="D13" s="20">
        <v>1286000</v>
      </c>
    </row>
    <row r="14" spans="1:5" ht="20.25" customHeight="1" x14ac:dyDescent="0.2">
      <c r="B14" s="16" t="s">
        <v>87</v>
      </c>
      <c r="C14" s="19" t="s">
        <v>80</v>
      </c>
      <c r="D14" s="20">
        <f>D15</f>
        <v>168000</v>
      </c>
    </row>
    <row r="15" spans="1:5" ht="27.75" customHeight="1" x14ac:dyDescent="0.2">
      <c r="B15" s="16" t="s">
        <v>63</v>
      </c>
      <c r="C15" s="19" t="s">
        <v>40</v>
      </c>
      <c r="D15" s="20">
        <v>168000</v>
      </c>
    </row>
    <row r="16" spans="1:5" ht="27.75" customHeight="1" x14ac:dyDescent="0.2">
      <c r="B16" s="169" t="s">
        <v>39</v>
      </c>
      <c r="C16" s="170" t="s">
        <v>40</v>
      </c>
      <c r="D16" s="168">
        <v>168000</v>
      </c>
    </row>
    <row r="17" spans="2:9" ht="19.5" customHeight="1" x14ac:dyDescent="0.2">
      <c r="B17" s="16" t="s">
        <v>88</v>
      </c>
      <c r="C17" s="19" t="s">
        <v>81</v>
      </c>
      <c r="D17" s="20">
        <f>D19+D20</f>
        <v>2371000</v>
      </c>
    </row>
    <row r="18" spans="2:9" ht="19.5" customHeight="1" x14ac:dyDescent="0.2">
      <c r="B18" s="165" t="s">
        <v>43</v>
      </c>
      <c r="C18" s="171" t="s">
        <v>44</v>
      </c>
      <c r="D18" s="168">
        <v>386000</v>
      </c>
    </row>
    <row r="19" spans="2:9" ht="80.25" customHeight="1" x14ac:dyDescent="0.2">
      <c r="B19" s="16" t="s">
        <v>45</v>
      </c>
      <c r="C19" s="19" t="s">
        <v>89</v>
      </c>
      <c r="D19" s="20">
        <v>386000</v>
      </c>
    </row>
    <row r="20" spans="2:9" ht="21.75" customHeight="1" x14ac:dyDescent="0.2">
      <c r="B20" s="16" t="s">
        <v>47</v>
      </c>
      <c r="C20" s="19" t="s">
        <v>48</v>
      </c>
      <c r="D20" s="20">
        <f>D21+D22</f>
        <v>1985000</v>
      </c>
    </row>
    <row r="21" spans="2:9" ht="38.25" x14ac:dyDescent="0.2">
      <c r="B21" s="16" t="s">
        <v>51</v>
      </c>
      <c r="C21" s="19" t="s">
        <v>52</v>
      </c>
      <c r="D21" s="20">
        <v>1500000</v>
      </c>
    </row>
    <row r="22" spans="2:9" ht="38.25" x14ac:dyDescent="0.2">
      <c r="B22" s="16" t="s">
        <v>55</v>
      </c>
      <c r="C22" s="19" t="s">
        <v>56</v>
      </c>
      <c r="D22" s="20">
        <v>485000</v>
      </c>
    </row>
    <row r="23" spans="2:9" ht="36.75" customHeight="1" x14ac:dyDescent="0.2">
      <c r="B23" s="21" t="s">
        <v>90</v>
      </c>
      <c r="C23" s="17" t="s">
        <v>91</v>
      </c>
      <c r="D23" s="18">
        <f>D24</f>
        <v>20000</v>
      </c>
    </row>
    <row r="24" spans="2:9" ht="81" customHeight="1" x14ac:dyDescent="0.2">
      <c r="B24" s="16" t="s">
        <v>29</v>
      </c>
      <c r="C24" s="19" t="s">
        <v>5</v>
      </c>
      <c r="D24" s="20">
        <v>20000</v>
      </c>
    </row>
    <row r="25" spans="2:9" ht="12.75" hidden="1" x14ac:dyDescent="0.2">
      <c r="B25" s="16" t="s">
        <v>92</v>
      </c>
      <c r="C25" s="9" t="s">
        <v>93</v>
      </c>
      <c r="D25" s="20">
        <f>D27+D29</f>
        <v>0</v>
      </c>
    </row>
    <row r="26" spans="2:9" ht="12.75" hidden="1" x14ac:dyDescent="0.2">
      <c r="B26" s="16" t="s">
        <v>92</v>
      </c>
      <c r="C26" s="9" t="s">
        <v>93</v>
      </c>
      <c r="D26" s="20">
        <v>0</v>
      </c>
    </row>
    <row r="27" spans="2:9" ht="12.75" hidden="1" x14ac:dyDescent="0.2">
      <c r="B27" s="16" t="s">
        <v>94</v>
      </c>
      <c r="C27" s="9" t="s">
        <v>95</v>
      </c>
      <c r="D27" s="20">
        <v>0</v>
      </c>
    </row>
    <row r="28" spans="2:9" ht="25.5" hidden="1" x14ac:dyDescent="0.2">
      <c r="B28" s="16" t="s">
        <v>16</v>
      </c>
      <c r="C28" s="9" t="s">
        <v>96</v>
      </c>
      <c r="D28" s="20">
        <v>0</v>
      </c>
    </row>
    <row r="29" spans="2:9" ht="12.75" hidden="1" x14ac:dyDescent="0.2">
      <c r="B29" s="16" t="s">
        <v>97</v>
      </c>
      <c r="C29" s="9" t="s">
        <v>98</v>
      </c>
      <c r="D29" s="20">
        <f>D30</f>
        <v>0</v>
      </c>
    </row>
    <row r="30" spans="2:9" ht="25.5" hidden="1" x14ac:dyDescent="0.2">
      <c r="B30" s="16" t="s">
        <v>18</v>
      </c>
      <c r="C30" s="9" t="s">
        <v>99</v>
      </c>
      <c r="D30" s="20">
        <v>0</v>
      </c>
    </row>
    <row r="31" spans="2:9" ht="15" customHeight="1" x14ac:dyDescent="0.2">
      <c r="B31" s="16" t="s">
        <v>100</v>
      </c>
      <c r="C31" s="17" t="s">
        <v>298</v>
      </c>
      <c r="D31" s="18">
        <f>D32</f>
        <v>1857100</v>
      </c>
      <c r="I31" s="100"/>
    </row>
    <row r="32" spans="2:9" ht="25.5" x14ac:dyDescent="0.2">
      <c r="B32" s="16" t="s">
        <v>101</v>
      </c>
      <c r="C32" s="19" t="s">
        <v>102</v>
      </c>
      <c r="D32" s="20">
        <f>D33+D36+D39</f>
        <v>1857100</v>
      </c>
    </row>
    <row r="33" spans="2:4" ht="25.5" x14ac:dyDescent="0.2">
      <c r="B33" s="16" t="s">
        <v>297</v>
      </c>
      <c r="C33" s="19" t="s">
        <v>103</v>
      </c>
      <c r="D33" s="20">
        <f>D34</f>
        <v>1623000</v>
      </c>
    </row>
    <row r="34" spans="2:4" ht="25.5" x14ac:dyDescent="0.2">
      <c r="B34" s="16" t="s">
        <v>296</v>
      </c>
      <c r="C34" s="19" t="s">
        <v>295</v>
      </c>
      <c r="D34" s="20">
        <f>D35</f>
        <v>1623000</v>
      </c>
    </row>
    <row r="35" spans="2:4" ht="25.5" x14ac:dyDescent="0.2">
      <c r="B35" s="16" t="s">
        <v>284</v>
      </c>
      <c r="C35" s="19" t="s">
        <v>104</v>
      </c>
      <c r="D35" s="20">
        <v>1623000</v>
      </c>
    </row>
    <row r="36" spans="2:4" ht="25.5" x14ac:dyDescent="0.2">
      <c r="B36" s="172" t="s">
        <v>294</v>
      </c>
      <c r="C36" s="19" t="s">
        <v>293</v>
      </c>
      <c r="D36" s="20">
        <f>D38</f>
        <v>234100</v>
      </c>
    </row>
    <row r="37" spans="2:4" ht="38.25" x14ac:dyDescent="0.2">
      <c r="B37" s="173" t="s">
        <v>328</v>
      </c>
      <c r="C37" s="174" t="s">
        <v>329</v>
      </c>
      <c r="D37" s="168">
        <v>234100</v>
      </c>
    </row>
    <row r="38" spans="2:4" ht="67.5" customHeight="1" x14ac:dyDescent="0.2">
      <c r="B38" s="172" t="s">
        <v>288</v>
      </c>
      <c r="C38" s="19" t="s">
        <v>105</v>
      </c>
      <c r="D38" s="20">
        <v>234100</v>
      </c>
    </row>
    <row r="39" spans="2:4" ht="19.5" hidden="1" customHeight="1" x14ac:dyDescent="0.2">
      <c r="B39" s="16" t="s">
        <v>292</v>
      </c>
      <c r="C39" s="19" t="s">
        <v>106</v>
      </c>
      <c r="D39" s="20">
        <f>D40</f>
        <v>0</v>
      </c>
    </row>
    <row r="40" spans="2:4" ht="25.5" hidden="1" x14ac:dyDescent="0.2">
      <c r="B40" s="16" t="s">
        <v>291</v>
      </c>
      <c r="C40" s="9" t="s">
        <v>107</v>
      </c>
      <c r="D40" s="20">
        <f>D41</f>
        <v>0</v>
      </c>
    </row>
    <row r="41" spans="2:4" ht="25.5" hidden="1" x14ac:dyDescent="0.2">
      <c r="B41" s="16" t="s">
        <v>289</v>
      </c>
      <c r="C41" s="19" t="s">
        <v>30</v>
      </c>
      <c r="D41" s="20">
        <v>0</v>
      </c>
    </row>
    <row r="42" spans="2:4" ht="12.75" x14ac:dyDescent="0.2">
      <c r="B42" s="16"/>
      <c r="C42" s="17" t="s">
        <v>82</v>
      </c>
      <c r="D42" s="18">
        <f>D10+D31</f>
        <v>5702100</v>
      </c>
    </row>
    <row r="43" spans="2:4" ht="12.75" x14ac:dyDescent="0.2">
      <c r="B43" s="13"/>
      <c r="C43" s="13"/>
      <c r="D43" s="13"/>
    </row>
    <row r="44" spans="2:4" ht="12.75" x14ac:dyDescent="0.2">
      <c r="B44" s="13"/>
      <c r="C44" s="13"/>
      <c r="D44" s="13"/>
    </row>
    <row r="45" spans="2:4" ht="12.75" x14ac:dyDescent="0.2">
      <c r="B45" s="13"/>
      <c r="C45" s="13"/>
      <c r="D45" s="13"/>
    </row>
    <row r="46" spans="2:4" ht="12.75" x14ac:dyDescent="0.2">
      <c r="B46" s="13"/>
      <c r="C46" s="13"/>
      <c r="D46" s="13"/>
    </row>
    <row r="47" spans="2:4" ht="12.75" x14ac:dyDescent="0.2">
      <c r="B47" s="13"/>
      <c r="C47" s="13"/>
      <c r="D47" s="13"/>
    </row>
    <row r="48" spans="2:4" ht="12.75" x14ac:dyDescent="0.2">
      <c r="B48" s="13"/>
      <c r="C48" s="13"/>
      <c r="D48" s="13"/>
    </row>
    <row r="49" spans="2:4" ht="12.75" x14ac:dyDescent="0.2">
      <c r="B49" s="13"/>
      <c r="C49" s="13"/>
      <c r="D49" s="13"/>
    </row>
    <row r="50" spans="2:4" ht="12.75" x14ac:dyDescent="0.2">
      <c r="B50" s="13"/>
      <c r="C50" s="13"/>
      <c r="D50" s="13"/>
    </row>
    <row r="51" spans="2:4" ht="12.75" x14ac:dyDescent="0.2">
      <c r="B51" s="13"/>
      <c r="C51" s="13"/>
      <c r="D51" s="13"/>
    </row>
    <row r="52" spans="2:4" ht="12.75" x14ac:dyDescent="0.2">
      <c r="B52" s="13"/>
      <c r="C52" s="13"/>
      <c r="D52" s="13"/>
    </row>
    <row r="53" spans="2:4" ht="12.75" x14ac:dyDescent="0.2">
      <c r="B53" s="13"/>
      <c r="C53" s="13"/>
      <c r="D53" s="13"/>
    </row>
    <row r="54" spans="2:4" ht="12.75" x14ac:dyDescent="0.2">
      <c r="B54" s="13"/>
      <c r="C54" s="13"/>
      <c r="D54" s="13"/>
    </row>
    <row r="55" spans="2:4" ht="12.75" x14ac:dyDescent="0.2">
      <c r="B55" s="13"/>
      <c r="C55" s="13"/>
      <c r="D55" s="13"/>
    </row>
    <row r="56" spans="2:4" ht="12.75" x14ac:dyDescent="0.2">
      <c r="B56" s="13"/>
      <c r="C56" s="13"/>
      <c r="D56" s="13"/>
    </row>
    <row r="57" spans="2:4" ht="12.75" x14ac:dyDescent="0.2">
      <c r="B57" s="13"/>
      <c r="C57" s="13"/>
      <c r="D57" s="13"/>
    </row>
    <row r="58" spans="2:4" ht="12.75" x14ac:dyDescent="0.2">
      <c r="B58" s="13"/>
      <c r="C58" s="13"/>
      <c r="D58" s="13"/>
    </row>
    <row r="59" spans="2:4" ht="12.75" x14ac:dyDescent="0.2">
      <c r="B59" s="13"/>
      <c r="C59" s="13"/>
      <c r="D59" s="13"/>
    </row>
    <row r="60" spans="2:4" ht="12.75" x14ac:dyDescent="0.2">
      <c r="B60" s="13"/>
      <c r="C60" s="13"/>
      <c r="D60" s="13"/>
    </row>
    <row r="61" spans="2:4" ht="12.75" x14ac:dyDescent="0.2">
      <c r="B61" s="13"/>
      <c r="C61" s="13"/>
      <c r="D61" s="13"/>
    </row>
    <row r="62" spans="2:4" ht="12.75" x14ac:dyDescent="0.2">
      <c r="B62" s="13"/>
      <c r="C62" s="13"/>
      <c r="D62" s="13"/>
    </row>
    <row r="63" spans="2:4" ht="12.75" x14ac:dyDescent="0.2">
      <c r="B63" s="13"/>
      <c r="C63" s="13"/>
      <c r="D63" s="13"/>
    </row>
    <row r="64" spans="2:4" ht="12.75" x14ac:dyDescent="0.2">
      <c r="B64" s="13"/>
      <c r="C64" s="13"/>
      <c r="D64" s="13"/>
    </row>
    <row r="65" spans="2:4" ht="12.75" x14ac:dyDescent="0.2">
      <c r="B65" s="13"/>
      <c r="C65" s="13"/>
      <c r="D65" s="13"/>
    </row>
    <row r="66" spans="2:4" ht="12.75" x14ac:dyDescent="0.2">
      <c r="B66" s="13"/>
      <c r="C66" s="13"/>
      <c r="D66" s="13"/>
    </row>
    <row r="67" spans="2:4" ht="12.75" x14ac:dyDescent="0.2">
      <c r="B67" s="13"/>
      <c r="C67" s="13"/>
      <c r="D67" s="13"/>
    </row>
    <row r="68" spans="2:4" ht="12.75" x14ac:dyDescent="0.2">
      <c r="B68" s="13"/>
      <c r="C68" s="13"/>
      <c r="D68" s="13"/>
    </row>
    <row r="69" spans="2:4" ht="12.75" x14ac:dyDescent="0.2">
      <c r="B69" s="13"/>
      <c r="C69" s="13"/>
      <c r="D69" s="13"/>
    </row>
    <row r="70" spans="2:4" ht="12.75" x14ac:dyDescent="0.2">
      <c r="B70" s="13"/>
      <c r="C70" s="13"/>
      <c r="D70" s="13"/>
    </row>
    <row r="71" spans="2:4" ht="12.75" x14ac:dyDescent="0.2">
      <c r="B71" s="13"/>
      <c r="C71" s="13"/>
      <c r="D71" s="13"/>
    </row>
    <row r="72" spans="2:4" ht="12.75" x14ac:dyDescent="0.2">
      <c r="B72" s="13"/>
      <c r="C72" s="13"/>
      <c r="D72" s="13"/>
    </row>
    <row r="73" spans="2:4" ht="12.75" x14ac:dyDescent="0.2">
      <c r="B73" s="13"/>
      <c r="C73" s="13"/>
      <c r="D73" s="13"/>
    </row>
    <row r="74" spans="2:4" ht="12.75" x14ac:dyDescent="0.2">
      <c r="B74" s="13"/>
      <c r="C74" s="13"/>
      <c r="D74" s="13"/>
    </row>
    <row r="75" spans="2:4" ht="12.75" x14ac:dyDescent="0.2">
      <c r="B75" s="13"/>
      <c r="C75" s="13"/>
      <c r="D75" s="13"/>
    </row>
    <row r="76" spans="2:4" ht="12.75" x14ac:dyDescent="0.2">
      <c r="B76" s="13"/>
      <c r="C76" s="13"/>
      <c r="D76" s="13"/>
    </row>
    <row r="77" spans="2:4" ht="12.75" x14ac:dyDescent="0.2">
      <c r="B77" s="13"/>
      <c r="C77" s="13"/>
      <c r="D77" s="13"/>
    </row>
    <row r="78" spans="2:4" ht="12.75" x14ac:dyDescent="0.2">
      <c r="B78" s="13"/>
      <c r="C78" s="13"/>
      <c r="D78" s="13"/>
    </row>
    <row r="79" spans="2:4" ht="12.75" x14ac:dyDescent="0.2">
      <c r="B79" s="13"/>
      <c r="C79" s="13"/>
      <c r="D79" s="13"/>
    </row>
    <row r="80" spans="2:4" ht="12.75" x14ac:dyDescent="0.2">
      <c r="B80" s="13"/>
      <c r="C80" s="13"/>
      <c r="D80" s="13"/>
    </row>
    <row r="81" spans="2:4" ht="12.75" x14ac:dyDescent="0.2">
      <c r="B81" s="13"/>
      <c r="C81" s="13"/>
      <c r="D81" s="13"/>
    </row>
    <row r="82" spans="2:4" ht="12.75" x14ac:dyDescent="0.2">
      <c r="B82" s="13"/>
      <c r="C82" s="13"/>
      <c r="D82" s="13"/>
    </row>
    <row r="83" spans="2:4" ht="12.75" x14ac:dyDescent="0.2">
      <c r="B83" s="13"/>
      <c r="C83" s="13"/>
      <c r="D83" s="13"/>
    </row>
    <row r="84" spans="2:4" ht="12.75" x14ac:dyDescent="0.2">
      <c r="B84" s="13"/>
      <c r="C84" s="13"/>
      <c r="D84" s="13"/>
    </row>
    <row r="85" spans="2:4" ht="12.75" x14ac:dyDescent="0.2">
      <c r="B85" s="13"/>
      <c r="C85" s="13"/>
      <c r="D85" s="13"/>
    </row>
    <row r="86" spans="2:4" ht="12.75" x14ac:dyDescent="0.2">
      <c r="B86" s="13"/>
      <c r="C86" s="13"/>
      <c r="D86" s="13"/>
    </row>
    <row r="87" spans="2:4" ht="12.75" x14ac:dyDescent="0.2">
      <c r="B87" s="13"/>
      <c r="C87" s="13"/>
      <c r="D87" s="13"/>
    </row>
    <row r="88" spans="2:4" ht="12.75" x14ac:dyDescent="0.2">
      <c r="B88" s="13"/>
      <c r="C88" s="13"/>
      <c r="D88" s="13"/>
    </row>
    <row r="89" spans="2:4" ht="12.75" x14ac:dyDescent="0.2">
      <c r="B89" s="13"/>
      <c r="C89" s="13"/>
      <c r="D89" s="13"/>
    </row>
    <row r="90" spans="2:4" ht="12.75" x14ac:dyDescent="0.2">
      <c r="B90" s="13"/>
      <c r="C90" s="13"/>
      <c r="D90" s="13"/>
    </row>
    <row r="91" spans="2:4" ht="12.75" x14ac:dyDescent="0.2">
      <c r="B91" s="13"/>
      <c r="C91" s="13"/>
      <c r="D91" s="13"/>
    </row>
    <row r="92" spans="2:4" ht="12.75" x14ac:dyDescent="0.2">
      <c r="B92" s="13"/>
      <c r="C92" s="13"/>
      <c r="D92" s="13"/>
    </row>
    <row r="93" spans="2:4" ht="12.75" x14ac:dyDescent="0.2">
      <c r="B93" s="13"/>
      <c r="C93" s="13"/>
      <c r="D93" s="13"/>
    </row>
    <row r="94" spans="2:4" ht="12.75" x14ac:dyDescent="0.2">
      <c r="B94" s="13"/>
      <c r="C94" s="13"/>
      <c r="D94" s="13"/>
    </row>
    <row r="95" spans="2:4" ht="12.75" x14ac:dyDescent="0.2">
      <c r="B95" s="13"/>
      <c r="C95" s="13"/>
      <c r="D95" s="13"/>
    </row>
    <row r="96" spans="2:4" ht="12.75" x14ac:dyDescent="0.2">
      <c r="B96" s="13"/>
      <c r="C96" s="13"/>
      <c r="D96" s="13"/>
    </row>
    <row r="97" spans="2:4" ht="12.75" x14ac:dyDescent="0.2">
      <c r="B97" s="13"/>
      <c r="C97" s="13"/>
      <c r="D97" s="13"/>
    </row>
    <row r="98" spans="2:4" ht="12.75" x14ac:dyDescent="0.2">
      <c r="B98" s="13"/>
      <c r="C98" s="13"/>
      <c r="D98" s="13"/>
    </row>
    <row r="99" spans="2:4" ht="12.75" x14ac:dyDescent="0.2">
      <c r="B99" s="13"/>
      <c r="C99" s="13"/>
      <c r="D99" s="13"/>
    </row>
    <row r="100" spans="2:4" ht="12.75" x14ac:dyDescent="0.2">
      <c r="B100" s="13"/>
      <c r="C100" s="13"/>
      <c r="D100" s="13"/>
    </row>
    <row r="101" spans="2:4" ht="12.75" x14ac:dyDescent="0.2">
      <c r="B101" s="13"/>
      <c r="C101" s="13"/>
      <c r="D101" s="13"/>
    </row>
    <row r="102" spans="2:4" ht="12.75" x14ac:dyDescent="0.2">
      <c r="B102" s="13"/>
      <c r="C102" s="13"/>
      <c r="D102" s="13"/>
    </row>
    <row r="103" spans="2:4" ht="12.75" x14ac:dyDescent="0.2">
      <c r="B103" s="13"/>
      <c r="C103" s="13"/>
      <c r="D103" s="13"/>
    </row>
    <row r="104" spans="2:4" ht="12.75" x14ac:dyDescent="0.2">
      <c r="B104" s="13"/>
      <c r="C104" s="13"/>
      <c r="D104" s="13"/>
    </row>
    <row r="105" spans="2:4" ht="12.75" x14ac:dyDescent="0.2">
      <c r="B105" s="13"/>
      <c r="C105" s="13"/>
      <c r="D105" s="13"/>
    </row>
    <row r="106" spans="2:4" ht="12.75" x14ac:dyDescent="0.2">
      <c r="B106" s="13"/>
      <c r="C106" s="13"/>
      <c r="D106" s="13"/>
    </row>
    <row r="107" spans="2:4" ht="12.75" x14ac:dyDescent="0.2">
      <c r="B107" s="13"/>
      <c r="C107" s="13"/>
      <c r="D107" s="13"/>
    </row>
    <row r="108" spans="2:4" ht="12.75" x14ac:dyDescent="0.2">
      <c r="B108" s="13"/>
      <c r="C108" s="13"/>
      <c r="D108" s="13"/>
    </row>
    <row r="109" spans="2:4" ht="12.75" x14ac:dyDescent="0.2">
      <c r="B109" s="13"/>
      <c r="C109" s="13"/>
      <c r="D109" s="13"/>
    </row>
    <row r="110" spans="2:4" ht="12.75" x14ac:dyDescent="0.2">
      <c r="B110" s="13"/>
      <c r="C110" s="13"/>
      <c r="D110" s="13"/>
    </row>
    <row r="111" spans="2:4" ht="12.75" x14ac:dyDescent="0.2">
      <c r="B111" s="13"/>
      <c r="C111" s="13"/>
      <c r="D111" s="13"/>
    </row>
    <row r="112" spans="2:4" ht="12.75" x14ac:dyDescent="0.2">
      <c r="B112" s="13"/>
      <c r="C112" s="13"/>
      <c r="D112" s="13"/>
    </row>
    <row r="113" spans="2:4" ht="12.75" x14ac:dyDescent="0.2">
      <c r="B113" s="13"/>
      <c r="C113" s="13"/>
      <c r="D113" s="13"/>
    </row>
    <row r="114" spans="2:4" ht="12.75" x14ac:dyDescent="0.2">
      <c r="B114" s="13"/>
      <c r="C114" s="13"/>
      <c r="D114" s="13"/>
    </row>
    <row r="115" spans="2:4" ht="12.75" x14ac:dyDescent="0.2">
      <c r="B115" s="13"/>
      <c r="C115" s="13"/>
      <c r="D115" s="13"/>
    </row>
    <row r="116" spans="2:4" ht="12.75" x14ac:dyDescent="0.2">
      <c r="B116" s="13"/>
      <c r="C116" s="13"/>
      <c r="D116" s="13"/>
    </row>
    <row r="117" spans="2:4" ht="12.75" x14ac:dyDescent="0.2">
      <c r="B117" s="13"/>
      <c r="C117" s="13"/>
      <c r="D117" s="13"/>
    </row>
    <row r="118" spans="2:4" ht="12.75" x14ac:dyDescent="0.2">
      <c r="B118" s="13"/>
      <c r="C118" s="13"/>
      <c r="D118" s="13"/>
    </row>
    <row r="119" spans="2:4" ht="12.75" x14ac:dyDescent="0.2">
      <c r="B119" s="13"/>
      <c r="C119" s="13"/>
      <c r="D119" s="13"/>
    </row>
    <row r="120" spans="2:4" ht="12.75" x14ac:dyDescent="0.2">
      <c r="B120" s="13"/>
      <c r="C120" s="13"/>
      <c r="D120" s="13"/>
    </row>
    <row r="121" spans="2:4" ht="12.75" x14ac:dyDescent="0.2">
      <c r="B121" s="13"/>
      <c r="C121" s="13"/>
      <c r="D121" s="13"/>
    </row>
    <row r="122" spans="2:4" ht="12.75" x14ac:dyDescent="0.2">
      <c r="B122" s="13"/>
      <c r="C122" s="13"/>
      <c r="D122" s="13"/>
    </row>
    <row r="123" spans="2:4" ht="12.75" x14ac:dyDescent="0.2">
      <c r="B123" s="13"/>
      <c r="C123" s="13"/>
      <c r="D123" s="13"/>
    </row>
    <row r="124" spans="2:4" ht="12.75" x14ac:dyDescent="0.2">
      <c r="B124" s="13"/>
      <c r="C124" s="13"/>
      <c r="D124" s="13"/>
    </row>
    <row r="125" spans="2:4" ht="12.75" x14ac:dyDescent="0.2">
      <c r="B125" s="13"/>
      <c r="C125" s="13"/>
      <c r="D125" s="13"/>
    </row>
  </sheetData>
  <mergeCells count="2"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75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125"/>
  <sheetViews>
    <sheetView topLeftCell="A34" zoomScaleNormal="100" workbookViewId="0">
      <selection activeCell="E14" sqref="E14"/>
    </sheetView>
  </sheetViews>
  <sheetFormatPr defaultRowHeight="51" customHeight="1" x14ac:dyDescent="0.2"/>
  <cols>
    <col min="1" max="1" width="9.140625" style="10"/>
    <col min="2" max="2" width="25.42578125" style="10" customWidth="1"/>
    <col min="3" max="3" width="42.42578125" style="10" customWidth="1"/>
    <col min="4" max="4" width="31.7109375" style="10" bestFit="1" customWidth="1"/>
    <col min="5" max="5" width="15.85546875" style="10" bestFit="1" customWidth="1"/>
    <col min="6" max="16384" width="9.140625" style="10"/>
  </cols>
  <sheetData>
    <row r="1" spans="1:5" ht="12.75" x14ac:dyDescent="0.2"/>
    <row r="2" spans="1:5" ht="12.75" x14ac:dyDescent="0.2">
      <c r="D2" s="11" t="s">
        <v>302</v>
      </c>
      <c r="E2" s="11"/>
    </row>
    <row r="3" spans="1:5" ht="38.25" x14ac:dyDescent="0.2">
      <c r="D3" s="3" t="s">
        <v>303</v>
      </c>
      <c r="E3" s="12"/>
    </row>
    <row r="4" spans="1:5" ht="12.75" x14ac:dyDescent="0.2">
      <c r="E4" s="12"/>
    </row>
    <row r="5" spans="1:5" ht="18" customHeight="1" x14ac:dyDescent="0.2">
      <c r="B5" s="181" t="s">
        <v>76</v>
      </c>
      <c r="C5" s="181"/>
      <c r="D5" s="181"/>
      <c r="E5" s="12"/>
    </row>
    <row r="6" spans="1:5" ht="16.5" customHeight="1" x14ac:dyDescent="0.2">
      <c r="B6" s="181" t="s">
        <v>308</v>
      </c>
      <c r="C6" s="181"/>
      <c r="D6" s="181"/>
      <c r="E6" s="12"/>
    </row>
    <row r="7" spans="1:5" ht="12.75" x14ac:dyDescent="0.2">
      <c r="A7" s="11"/>
      <c r="B7" s="11"/>
      <c r="C7" s="11"/>
      <c r="D7" s="11"/>
      <c r="E7" s="11"/>
    </row>
    <row r="8" spans="1:5" s="13" customFormat="1" ht="38.25" x14ac:dyDescent="0.25">
      <c r="B8" s="14" t="s">
        <v>77</v>
      </c>
      <c r="C8" s="15" t="s">
        <v>78</v>
      </c>
      <c r="D8" s="15" t="s">
        <v>309</v>
      </c>
      <c r="E8" s="15" t="s">
        <v>310</v>
      </c>
    </row>
    <row r="9" spans="1:5" s="13" customFormat="1" ht="12.75" x14ac:dyDescent="0.25">
      <c r="B9" s="15">
        <v>1</v>
      </c>
      <c r="C9" s="15">
        <v>2</v>
      </c>
      <c r="D9" s="15">
        <v>3</v>
      </c>
    </row>
    <row r="10" spans="1:5" ht="12.75" x14ac:dyDescent="0.2">
      <c r="B10" s="16" t="s">
        <v>83</v>
      </c>
      <c r="C10" s="17" t="s">
        <v>84</v>
      </c>
      <c r="D10" s="18">
        <f>D11+D14+D17+D23+D25</f>
        <v>3949592.31</v>
      </c>
      <c r="E10" s="18">
        <f>E11+E14+E17+E23+E25</f>
        <v>4059689.48</v>
      </c>
    </row>
    <row r="11" spans="1:5" ht="18.75" customHeight="1" x14ac:dyDescent="0.2">
      <c r="B11" s="16" t="s">
        <v>85</v>
      </c>
      <c r="C11" s="19" t="s">
        <v>86</v>
      </c>
      <c r="D11" s="20">
        <f>D13</f>
        <v>1390592.31</v>
      </c>
      <c r="E11" s="20">
        <f>E13</f>
        <v>1500689.48</v>
      </c>
    </row>
    <row r="12" spans="1:5" ht="18.75" customHeight="1" x14ac:dyDescent="0.2">
      <c r="B12" s="166" t="s">
        <v>32</v>
      </c>
      <c r="C12" s="167" t="s">
        <v>33</v>
      </c>
      <c r="D12" s="168">
        <v>1388458</v>
      </c>
      <c r="E12" s="168">
        <v>1490916</v>
      </c>
    </row>
    <row r="13" spans="1:5" ht="93" customHeight="1" x14ac:dyDescent="0.2">
      <c r="B13" s="16" t="s">
        <v>34</v>
      </c>
      <c r="C13" s="19" t="s">
        <v>108</v>
      </c>
      <c r="D13" s="20">
        <v>1390592.31</v>
      </c>
      <c r="E13" s="20">
        <v>1500689.48</v>
      </c>
    </row>
    <row r="14" spans="1:5" ht="20.25" customHeight="1" x14ac:dyDescent="0.2">
      <c r="B14" s="16" t="s">
        <v>87</v>
      </c>
      <c r="C14" s="19" t="s">
        <v>80</v>
      </c>
      <c r="D14" s="20">
        <f>D15</f>
        <v>168000</v>
      </c>
      <c r="E14" s="20">
        <f>E15</f>
        <v>168000</v>
      </c>
    </row>
    <row r="15" spans="1:5" ht="27.75" customHeight="1" x14ac:dyDescent="0.2">
      <c r="B15" s="16" t="s">
        <v>63</v>
      </c>
      <c r="C15" s="19" t="s">
        <v>40</v>
      </c>
      <c r="D15" s="20">
        <v>168000</v>
      </c>
      <c r="E15" s="20">
        <v>168000</v>
      </c>
    </row>
    <row r="16" spans="1:5" ht="27.75" customHeight="1" x14ac:dyDescent="0.2">
      <c r="B16" s="169" t="s">
        <v>39</v>
      </c>
      <c r="C16" s="170" t="s">
        <v>40</v>
      </c>
      <c r="D16" s="168">
        <v>168000</v>
      </c>
      <c r="E16" s="168">
        <v>168000</v>
      </c>
    </row>
    <row r="17" spans="2:9" ht="19.5" customHeight="1" x14ac:dyDescent="0.2">
      <c r="B17" s="16" t="s">
        <v>88</v>
      </c>
      <c r="C17" s="19" t="s">
        <v>81</v>
      </c>
      <c r="D17" s="20">
        <f>D19+D20</f>
        <v>2371000</v>
      </c>
      <c r="E17" s="20">
        <f>E19+E20</f>
        <v>2371000</v>
      </c>
    </row>
    <row r="18" spans="2:9" ht="19.5" customHeight="1" x14ac:dyDescent="0.2">
      <c r="B18" s="165" t="s">
        <v>43</v>
      </c>
      <c r="C18" s="171" t="s">
        <v>44</v>
      </c>
      <c r="D18" s="168">
        <v>386000</v>
      </c>
      <c r="E18" s="168">
        <v>386000</v>
      </c>
    </row>
    <row r="19" spans="2:9" ht="80.25" customHeight="1" x14ac:dyDescent="0.2">
      <c r="B19" s="16" t="s">
        <v>45</v>
      </c>
      <c r="C19" s="19" t="s">
        <v>89</v>
      </c>
      <c r="D19" s="20">
        <v>386000</v>
      </c>
      <c r="E19" s="20">
        <v>386000</v>
      </c>
    </row>
    <row r="20" spans="2:9" ht="21.75" customHeight="1" x14ac:dyDescent="0.2">
      <c r="B20" s="16" t="s">
        <v>47</v>
      </c>
      <c r="C20" s="19" t="s">
        <v>48</v>
      </c>
      <c r="D20" s="20">
        <f>D21+D22</f>
        <v>1985000</v>
      </c>
      <c r="E20" s="20">
        <f>E21+E22</f>
        <v>1985000</v>
      </c>
    </row>
    <row r="21" spans="2:9" ht="38.25" x14ac:dyDescent="0.2">
      <c r="B21" s="16" t="s">
        <v>51</v>
      </c>
      <c r="C21" s="19" t="s">
        <v>52</v>
      </c>
      <c r="D21" s="20">
        <v>1500000</v>
      </c>
      <c r="E21" s="20">
        <v>1500000</v>
      </c>
    </row>
    <row r="22" spans="2:9" ht="38.25" x14ac:dyDescent="0.2">
      <c r="B22" s="16" t="s">
        <v>55</v>
      </c>
      <c r="C22" s="19" t="s">
        <v>56</v>
      </c>
      <c r="D22" s="20">
        <v>485000</v>
      </c>
      <c r="E22" s="20">
        <v>485000</v>
      </c>
    </row>
    <row r="23" spans="2:9" ht="36.75" customHeight="1" x14ac:dyDescent="0.2">
      <c r="B23" s="21" t="s">
        <v>90</v>
      </c>
      <c r="C23" s="17" t="s">
        <v>91</v>
      </c>
      <c r="D23" s="18">
        <f>D24</f>
        <v>20000</v>
      </c>
      <c r="E23" s="18">
        <f>E24</f>
        <v>20000</v>
      </c>
    </row>
    <row r="24" spans="2:9" ht="81" customHeight="1" x14ac:dyDescent="0.2">
      <c r="B24" s="16" t="s">
        <v>29</v>
      </c>
      <c r="C24" s="19" t="s">
        <v>5</v>
      </c>
      <c r="D24" s="20">
        <v>20000</v>
      </c>
      <c r="E24" s="20">
        <v>20000</v>
      </c>
    </row>
    <row r="25" spans="2:9" ht="12.75" hidden="1" x14ac:dyDescent="0.2">
      <c r="B25" s="16" t="s">
        <v>92</v>
      </c>
      <c r="C25" s="9" t="s">
        <v>93</v>
      </c>
      <c r="D25" s="20">
        <f>D27+D29</f>
        <v>0</v>
      </c>
    </row>
    <row r="26" spans="2:9" ht="12.75" hidden="1" x14ac:dyDescent="0.2">
      <c r="B26" s="16" t="s">
        <v>92</v>
      </c>
      <c r="C26" s="9" t="s">
        <v>93</v>
      </c>
      <c r="D26" s="20">
        <v>0</v>
      </c>
    </row>
    <row r="27" spans="2:9" ht="12.75" hidden="1" x14ac:dyDescent="0.2">
      <c r="B27" s="16" t="s">
        <v>94</v>
      </c>
      <c r="C27" s="9" t="s">
        <v>95</v>
      </c>
      <c r="D27" s="20">
        <v>0</v>
      </c>
    </row>
    <row r="28" spans="2:9" ht="25.5" hidden="1" x14ac:dyDescent="0.2">
      <c r="B28" s="16" t="s">
        <v>16</v>
      </c>
      <c r="C28" s="9" t="s">
        <v>96</v>
      </c>
      <c r="D28" s="20">
        <v>0</v>
      </c>
    </row>
    <row r="29" spans="2:9" ht="12.75" hidden="1" x14ac:dyDescent="0.2">
      <c r="B29" s="16" t="s">
        <v>97</v>
      </c>
      <c r="C29" s="9" t="s">
        <v>98</v>
      </c>
      <c r="D29" s="20">
        <f>D30</f>
        <v>0</v>
      </c>
    </row>
    <row r="30" spans="2:9" ht="25.5" hidden="1" x14ac:dyDescent="0.2">
      <c r="B30" s="16" t="s">
        <v>18</v>
      </c>
      <c r="C30" s="9" t="s">
        <v>99</v>
      </c>
      <c r="D30" s="20">
        <v>0</v>
      </c>
    </row>
    <row r="31" spans="2:9" ht="15" customHeight="1" x14ac:dyDescent="0.2">
      <c r="B31" s="16" t="s">
        <v>100</v>
      </c>
      <c r="C31" s="17" t="s">
        <v>298</v>
      </c>
      <c r="D31" s="18">
        <f>D32</f>
        <v>234100</v>
      </c>
      <c r="E31" s="18">
        <f>E32</f>
        <v>234100</v>
      </c>
      <c r="I31" s="100"/>
    </row>
    <row r="32" spans="2:9" ht="25.5" x14ac:dyDescent="0.2">
      <c r="B32" s="16" t="s">
        <v>101</v>
      </c>
      <c r="C32" s="19" t="s">
        <v>102</v>
      </c>
      <c r="D32" s="20">
        <f>D33+D36+D39</f>
        <v>234100</v>
      </c>
      <c r="E32" s="20">
        <f>E33+E36+E39</f>
        <v>234100</v>
      </c>
    </row>
    <row r="33" spans="2:5" ht="25.5" x14ac:dyDescent="0.2">
      <c r="B33" s="16" t="s">
        <v>297</v>
      </c>
      <c r="C33" s="19" t="s">
        <v>103</v>
      </c>
      <c r="D33" s="20">
        <f>D34</f>
        <v>0</v>
      </c>
      <c r="E33" s="20">
        <f>E34</f>
        <v>0</v>
      </c>
    </row>
    <row r="34" spans="2:5" ht="25.5" x14ac:dyDescent="0.2">
      <c r="B34" s="16" t="s">
        <v>296</v>
      </c>
      <c r="C34" s="19" t="s">
        <v>295</v>
      </c>
      <c r="D34" s="20">
        <f>D35</f>
        <v>0</v>
      </c>
      <c r="E34" s="20">
        <f>E35</f>
        <v>0</v>
      </c>
    </row>
    <row r="35" spans="2:5" ht="25.5" x14ac:dyDescent="0.2">
      <c r="B35" s="16" t="s">
        <v>284</v>
      </c>
      <c r="C35" s="19" t="s">
        <v>104</v>
      </c>
      <c r="D35" s="20">
        <v>0</v>
      </c>
      <c r="E35" s="20">
        <v>0</v>
      </c>
    </row>
    <row r="36" spans="2:5" ht="25.5" x14ac:dyDescent="0.2">
      <c r="B36" s="16" t="s">
        <v>294</v>
      </c>
      <c r="C36" s="19" t="s">
        <v>293</v>
      </c>
      <c r="D36" s="20">
        <f>D38</f>
        <v>234100</v>
      </c>
      <c r="E36" s="20">
        <f>E38</f>
        <v>234100</v>
      </c>
    </row>
    <row r="37" spans="2:5" ht="38.25" x14ac:dyDescent="0.2">
      <c r="B37" s="173" t="s">
        <v>328</v>
      </c>
      <c r="C37" s="174" t="s">
        <v>329</v>
      </c>
      <c r="D37" s="168">
        <v>234100</v>
      </c>
      <c r="E37" s="168">
        <v>234100</v>
      </c>
    </row>
    <row r="38" spans="2:5" ht="67.5" customHeight="1" x14ac:dyDescent="0.2">
      <c r="B38" s="16" t="s">
        <v>288</v>
      </c>
      <c r="C38" s="19" t="s">
        <v>105</v>
      </c>
      <c r="D38" s="20">
        <v>234100</v>
      </c>
      <c r="E38" s="20">
        <v>234100</v>
      </c>
    </row>
    <row r="39" spans="2:5" ht="19.5" hidden="1" customHeight="1" x14ac:dyDescent="0.2">
      <c r="B39" s="16" t="s">
        <v>292</v>
      </c>
      <c r="C39" s="19" t="s">
        <v>106</v>
      </c>
      <c r="D39" s="20">
        <f>D40</f>
        <v>0</v>
      </c>
    </row>
    <row r="40" spans="2:5" ht="25.5" hidden="1" x14ac:dyDescent="0.2">
      <c r="B40" s="16" t="s">
        <v>291</v>
      </c>
      <c r="C40" s="9" t="s">
        <v>107</v>
      </c>
      <c r="D40" s="20">
        <f>D41</f>
        <v>0</v>
      </c>
    </row>
    <row r="41" spans="2:5" ht="25.5" hidden="1" x14ac:dyDescent="0.2">
      <c r="B41" s="16" t="s">
        <v>289</v>
      </c>
      <c r="C41" s="19" t="s">
        <v>30</v>
      </c>
      <c r="D41" s="20">
        <v>0</v>
      </c>
    </row>
    <row r="42" spans="2:5" ht="12.75" x14ac:dyDescent="0.2">
      <c r="B42" s="16"/>
      <c r="C42" s="17" t="s">
        <v>82</v>
      </c>
      <c r="D42" s="18">
        <f>D10+D31</f>
        <v>4183692.31</v>
      </c>
      <c r="E42" s="18">
        <f>E10+E31</f>
        <v>4293789.4800000004</v>
      </c>
    </row>
    <row r="43" spans="2:5" ht="12.75" x14ac:dyDescent="0.2">
      <c r="B43" s="13"/>
      <c r="C43" s="13"/>
      <c r="D43" s="13"/>
    </row>
    <row r="44" spans="2:5" ht="12.75" x14ac:dyDescent="0.2">
      <c r="B44" s="13"/>
      <c r="C44" s="13"/>
      <c r="D44" s="13"/>
    </row>
    <row r="45" spans="2:5" ht="12.75" x14ac:dyDescent="0.2">
      <c r="B45" s="13"/>
      <c r="C45" s="13"/>
      <c r="D45" s="13"/>
    </row>
    <row r="46" spans="2:5" ht="12.75" x14ac:dyDescent="0.2">
      <c r="B46" s="13"/>
      <c r="C46" s="13"/>
      <c r="D46" s="13"/>
    </row>
    <row r="47" spans="2:5" ht="12.75" x14ac:dyDescent="0.2">
      <c r="B47" s="13"/>
      <c r="C47" s="13"/>
      <c r="D47" s="13"/>
    </row>
    <row r="48" spans="2:5" ht="12.75" x14ac:dyDescent="0.2">
      <c r="B48" s="13"/>
      <c r="C48" s="13"/>
      <c r="D48" s="13"/>
    </row>
    <row r="49" spans="2:4" ht="12.75" x14ac:dyDescent="0.2">
      <c r="B49" s="13"/>
      <c r="C49" s="13"/>
      <c r="D49" s="13"/>
    </row>
    <row r="50" spans="2:4" ht="12.75" x14ac:dyDescent="0.2">
      <c r="B50" s="13"/>
      <c r="C50" s="13"/>
      <c r="D50" s="13"/>
    </row>
    <row r="51" spans="2:4" ht="12.75" x14ac:dyDescent="0.2">
      <c r="B51" s="13"/>
      <c r="C51" s="13"/>
      <c r="D51" s="13"/>
    </row>
    <row r="52" spans="2:4" ht="12.75" x14ac:dyDescent="0.2">
      <c r="B52" s="13"/>
      <c r="C52" s="13"/>
      <c r="D52" s="13"/>
    </row>
    <row r="53" spans="2:4" ht="12.75" x14ac:dyDescent="0.2">
      <c r="B53" s="13"/>
      <c r="C53" s="13"/>
      <c r="D53" s="13"/>
    </row>
    <row r="54" spans="2:4" ht="12.75" x14ac:dyDescent="0.2">
      <c r="B54" s="13"/>
      <c r="C54" s="13"/>
      <c r="D54" s="13"/>
    </row>
    <row r="55" spans="2:4" ht="12.75" x14ac:dyDescent="0.2">
      <c r="B55" s="13"/>
      <c r="C55" s="13"/>
      <c r="D55" s="13"/>
    </row>
    <row r="56" spans="2:4" ht="12.75" x14ac:dyDescent="0.2">
      <c r="B56" s="13"/>
      <c r="C56" s="13"/>
      <c r="D56" s="13"/>
    </row>
    <row r="57" spans="2:4" ht="12.75" x14ac:dyDescent="0.2">
      <c r="B57" s="13"/>
      <c r="C57" s="13"/>
      <c r="D57" s="13"/>
    </row>
    <row r="58" spans="2:4" ht="12.75" x14ac:dyDescent="0.2">
      <c r="B58" s="13"/>
      <c r="C58" s="13"/>
      <c r="D58" s="13"/>
    </row>
    <row r="59" spans="2:4" ht="12.75" x14ac:dyDescent="0.2">
      <c r="B59" s="13"/>
      <c r="C59" s="13"/>
      <c r="D59" s="13"/>
    </row>
    <row r="60" spans="2:4" ht="12.75" x14ac:dyDescent="0.2">
      <c r="B60" s="13"/>
      <c r="C60" s="13"/>
      <c r="D60" s="13"/>
    </row>
    <row r="61" spans="2:4" ht="12.75" x14ac:dyDescent="0.2">
      <c r="B61" s="13"/>
      <c r="C61" s="13"/>
      <c r="D61" s="13"/>
    </row>
    <row r="62" spans="2:4" ht="12.75" x14ac:dyDescent="0.2">
      <c r="B62" s="13"/>
      <c r="C62" s="13"/>
      <c r="D62" s="13"/>
    </row>
    <row r="63" spans="2:4" ht="12.75" x14ac:dyDescent="0.2">
      <c r="B63" s="13"/>
      <c r="C63" s="13"/>
      <c r="D63" s="13"/>
    </row>
    <row r="64" spans="2:4" ht="12.75" x14ac:dyDescent="0.2">
      <c r="B64" s="13"/>
      <c r="C64" s="13"/>
      <c r="D64" s="13"/>
    </row>
    <row r="65" spans="2:4" ht="12.75" x14ac:dyDescent="0.2">
      <c r="B65" s="13"/>
      <c r="C65" s="13"/>
      <c r="D65" s="13"/>
    </row>
    <row r="66" spans="2:4" ht="12.75" x14ac:dyDescent="0.2">
      <c r="B66" s="13"/>
      <c r="C66" s="13"/>
      <c r="D66" s="13"/>
    </row>
    <row r="67" spans="2:4" ht="12.75" x14ac:dyDescent="0.2">
      <c r="B67" s="13"/>
      <c r="C67" s="13"/>
      <c r="D67" s="13"/>
    </row>
    <row r="68" spans="2:4" ht="12.75" x14ac:dyDescent="0.2">
      <c r="B68" s="13"/>
      <c r="C68" s="13"/>
      <c r="D68" s="13"/>
    </row>
    <row r="69" spans="2:4" ht="12.75" x14ac:dyDescent="0.2">
      <c r="B69" s="13"/>
      <c r="C69" s="13"/>
      <c r="D69" s="13"/>
    </row>
    <row r="70" spans="2:4" ht="12.75" x14ac:dyDescent="0.2">
      <c r="B70" s="13"/>
      <c r="C70" s="13"/>
      <c r="D70" s="13"/>
    </row>
    <row r="71" spans="2:4" ht="12.75" x14ac:dyDescent="0.2">
      <c r="B71" s="13"/>
      <c r="C71" s="13"/>
      <c r="D71" s="13"/>
    </row>
    <row r="72" spans="2:4" ht="12.75" x14ac:dyDescent="0.2">
      <c r="B72" s="13"/>
      <c r="C72" s="13"/>
      <c r="D72" s="13"/>
    </row>
    <row r="73" spans="2:4" ht="12.75" x14ac:dyDescent="0.2">
      <c r="B73" s="13"/>
      <c r="C73" s="13"/>
      <c r="D73" s="13"/>
    </row>
    <row r="74" spans="2:4" ht="12.75" x14ac:dyDescent="0.2">
      <c r="B74" s="13"/>
      <c r="C74" s="13"/>
      <c r="D74" s="13"/>
    </row>
    <row r="75" spans="2:4" ht="12.75" x14ac:dyDescent="0.2">
      <c r="B75" s="13"/>
      <c r="C75" s="13"/>
      <c r="D75" s="13"/>
    </row>
    <row r="76" spans="2:4" ht="12.75" x14ac:dyDescent="0.2">
      <c r="B76" s="13"/>
      <c r="C76" s="13"/>
      <c r="D76" s="13"/>
    </row>
    <row r="77" spans="2:4" ht="12.75" x14ac:dyDescent="0.2">
      <c r="B77" s="13"/>
      <c r="C77" s="13"/>
      <c r="D77" s="13"/>
    </row>
    <row r="78" spans="2:4" ht="12.75" x14ac:dyDescent="0.2">
      <c r="B78" s="13"/>
      <c r="C78" s="13"/>
      <c r="D78" s="13"/>
    </row>
    <row r="79" spans="2:4" ht="12.75" x14ac:dyDescent="0.2">
      <c r="B79" s="13"/>
      <c r="C79" s="13"/>
      <c r="D79" s="13"/>
    </row>
    <row r="80" spans="2:4" ht="12.75" x14ac:dyDescent="0.2">
      <c r="B80" s="13"/>
      <c r="C80" s="13"/>
      <c r="D80" s="13"/>
    </row>
    <row r="81" spans="2:4" ht="12.75" x14ac:dyDescent="0.2">
      <c r="B81" s="13"/>
      <c r="C81" s="13"/>
      <c r="D81" s="13"/>
    </row>
    <row r="82" spans="2:4" ht="12.75" x14ac:dyDescent="0.2">
      <c r="B82" s="13"/>
      <c r="C82" s="13"/>
      <c r="D82" s="13"/>
    </row>
    <row r="83" spans="2:4" ht="12.75" x14ac:dyDescent="0.2">
      <c r="B83" s="13"/>
      <c r="C83" s="13"/>
      <c r="D83" s="13"/>
    </row>
    <row r="84" spans="2:4" ht="12.75" x14ac:dyDescent="0.2">
      <c r="B84" s="13"/>
      <c r="C84" s="13"/>
      <c r="D84" s="13"/>
    </row>
    <row r="85" spans="2:4" ht="12.75" x14ac:dyDescent="0.2">
      <c r="B85" s="13"/>
      <c r="C85" s="13"/>
      <c r="D85" s="13"/>
    </row>
    <row r="86" spans="2:4" ht="12.75" x14ac:dyDescent="0.2">
      <c r="B86" s="13"/>
      <c r="C86" s="13"/>
      <c r="D86" s="13"/>
    </row>
    <row r="87" spans="2:4" ht="12.75" x14ac:dyDescent="0.2">
      <c r="B87" s="13"/>
      <c r="C87" s="13"/>
      <c r="D87" s="13"/>
    </row>
    <row r="88" spans="2:4" ht="12.75" x14ac:dyDescent="0.2">
      <c r="B88" s="13"/>
      <c r="C88" s="13"/>
      <c r="D88" s="13"/>
    </row>
    <row r="89" spans="2:4" ht="12.75" x14ac:dyDescent="0.2">
      <c r="B89" s="13"/>
      <c r="C89" s="13"/>
      <c r="D89" s="13"/>
    </row>
    <row r="90" spans="2:4" ht="12.75" x14ac:dyDescent="0.2">
      <c r="B90" s="13"/>
      <c r="C90" s="13"/>
      <c r="D90" s="13"/>
    </row>
    <row r="91" spans="2:4" ht="12.75" x14ac:dyDescent="0.2">
      <c r="B91" s="13"/>
      <c r="C91" s="13"/>
      <c r="D91" s="13"/>
    </row>
    <row r="92" spans="2:4" ht="12.75" x14ac:dyDescent="0.2">
      <c r="B92" s="13"/>
      <c r="C92" s="13"/>
      <c r="D92" s="13"/>
    </row>
    <row r="93" spans="2:4" ht="12.75" x14ac:dyDescent="0.2">
      <c r="B93" s="13"/>
      <c r="C93" s="13"/>
      <c r="D93" s="13"/>
    </row>
    <row r="94" spans="2:4" ht="12.75" x14ac:dyDescent="0.2">
      <c r="B94" s="13"/>
      <c r="C94" s="13"/>
      <c r="D94" s="13"/>
    </row>
    <row r="95" spans="2:4" ht="12.75" x14ac:dyDescent="0.2">
      <c r="B95" s="13"/>
      <c r="C95" s="13"/>
      <c r="D95" s="13"/>
    </row>
    <row r="96" spans="2:4" ht="12.75" x14ac:dyDescent="0.2">
      <c r="B96" s="13"/>
      <c r="C96" s="13"/>
      <c r="D96" s="13"/>
    </row>
    <row r="97" spans="2:4" ht="12.75" x14ac:dyDescent="0.2">
      <c r="B97" s="13"/>
      <c r="C97" s="13"/>
      <c r="D97" s="13"/>
    </row>
    <row r="98" spans="2:4" ht="12.75" x14ac:dyDescent="0.2">
      <c r="B98" s="13"/>
      <c r="C98" s="13"/>
      <c r="D98" s="13"/>
    </row>
    <row r="99" spans="2:4" ht="12.75" x14ac:dyDescent="0.2">
      <c r="B99" s="13"/>
      <c r="C99" s="13"/>
      <c r="D99" s="13"/>
    </row>
    <row r="100" spans="2:4" ht="12.75" x14ac:dyDescent="0.2">
      <c r="B100" s="13"/>
      <c r="C100" s="13"/>
      <c r="D100" s="13"/>
    </row>
    <row r="101" spans="2:4" ht="12.75" x14ac:dyDescent="0.2">
      <c r="B101" s="13"/>
      <c r="C101" s="13"/>
      <c r="D101" s="13"/>
    </row>
    <row r="102" spans="2:4" ht="12.75" x14ac:dyDescent="0.2">
      <c r="B102" s="13"/>
      <c r="C102" s="13"/>
      <c r="D102" s="13"/>
    </row>
    <row r="103" spans="2:4" ht="12.75" x14ac:dyDescent="0.2">
      <c r="B103" s="13"/>
      <c r="C103" s="13"/>
      <c r="D103" s="13"/>
    </row>
    <row r="104" spans="2:4" ht="12.75" x14ac:dyDescent="0.2">
      <c r="B104" s="13"/>
      <c r="C104" s="13"/>
      <c r="D104" s="13"/>
    </row>
    <row r="105" spans="2:4" ht="12.75" x14ac:dyDescent="0.2">
      <c r="B105" s="13"/>
      <c r="C105" s="13"/>
      <c r="D105" s="13"/>
    </row>
    <row r="106" spans="2:4" ht="12.75" x14ac:dyDescent="0.2">
      <c r="B106" s="13"/>
      <c r="C106" s="13"/>
      <c r="D106" s="13"/>
    </row>
    <row r="107" spans="2:4" ht="12.75" x14ac:dyDescent="0.2">
      <c r="B107" s="13"/>
      <c r="C107" s="13"/>
      <c r="D107" s="13"/>
    </row>
    <row r="108" spans="2:4" ht="12.75" x14ac:dyDescent="0.2">
      <c r="B108" s="13"/>
      <c r="C108" s="13"/>
      <c r="D108" s="13"/>
    </row>
    <row r="109" spans="2:4" ht="12.75" x14ac:dyDescent="0.2">
      <c r="B109" s="13"/>
      <c r="C109" s="13"/>
      <c r="D109" s="13"/>
    </row>
    <row r="110" spans="2:4" ht="12.75" x14ac:dyDescent="0.2">
      <c r="B110" s="13"/>
      <c r="C110" s="13"/>
      <c r="D110" s="13"/>
    </row>
    <row r="111" spans="2:4" ht="12.75" x14ac:dyDescent="0.2">
      <c r="B111" s="13"/>
      <c r="C111" s="13"/>
      <c r="D111" s="13"/>
    </row>
    <row r="112" spans="2:4" ht="12.75" x14ac:dyDescent="0.2">
      <c r="B112" s="13"/>
      <c r="C112" s="13"/>
      <c r="D112" s="13"/>
    </row>
    <row r="113" spans="2:4" ht="12.75" x14ac:dyDescent="0.2">
      <c r="B113" s="13"/>
      <c r="C113" s="13"/>
      <c r="D113" s="13"/>
    </row>
    <row r="114" spans="2:4" ht="12.75" x14ac:dyDescent="0.2">
      <c r="B114" s="13"/>
      <c r="C114" s="13"/>
      <c r="D114" s="13"/>
    </row>
    <row r="115" spans="2:4" ht="12.75" x14ac:dyDescent="0.2">
      <c r="B115" s="13"/>
      <c r="C115" s="13"/>
      <c r="D115" s="13"/>
    </row>
    <row r="116" spans="2:4" ht="12.75" x14ac:dyDescent="0.2">
      <c r="B116" s="13"/>
      <c r="C116" s="13"/>
      <c r="D116" s="13"/>
    </row>
    <row r="117" spans="2:4" ht="12.75" x14ac:dyDescent="0.2">
      <c r="B117" s="13"/>
      <c r="C117" s="13"/>
      <c r="D117" s="13"/>
    </row>
    <row r="118" spans="2:4" ht="12.75" x14ac:dyDescent="0.2">
      <c r="B118" s="13"/>
      <c r="C118" s="13"/>
      <c r="D118" s="13"/>
    </row>
    <row r="119" spans="2:4" ht="12.75" x14ac:dyDescent="0.2">
      <c r="B119" s="13"/>
      <c r="C119" s="13"/>
      <c r="D119" s="13"/>
    </row>
    <row r="120" spans="2:4" ht="12.75" x14ac:dyDescent="0.2">
      <c r="B120" s="13"/>
      <c r="C120" s="13"/>
      <c r="D120" s="13"/>
    </row>
    <row r="121" spans="2:4" ht="12.75" x14ac:dyDescent="0.2">
      <c r="B121" s="13"/>
      <c r="C121" s="13"/>
      <c r="D121" s="13"/>
    </row>
    <row r="122" spans="2:4" ht="12.75" x14ac:dyDescent="0.2">
      <c r="B122" s="13"/>
      <c r="C122" s="13"/>
      <c r="D122" s="13"/>
    </row>
    <row r="123" spans="2:4" ht="12.75" x14ac:dyDescent="0.2">
      <c r="B123" s="13"/>
      <c r="C123" s="13"/>
      <c r="D123" s="13"/>
    </row>
    <row r="124" spans="2:4" ht="12.75" x14ac:dyDescent="0.2">
      <c r="B124" s="13"/>
      <c r="C124" s="13"/>
      <c r="D124" s="13"/>
    </row>
    <row r="125" spans="2:4" ht="12.75" x14ac:dyDescent="0.2">
      <c r="B125" s="13"/>
      <c r="C125" s="13"/>
      <c r="D125" s="13"/>
    </row>
  </sheetData>
  <mergeCells count="2"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6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6" tint="0.39997558519241921"/>
  </sheetPr>
  <dimension ref="B1:I186"/>
  <sheetViews>
    <sheetView zoomScaleNormal="100" workbookViewId="0">
      <selection activeCell="E2" sqref="E2:G2"/>
    </sheetView>
  </sheetViews>
  <sheetFormatPr defaultColWidth="10.7109375" defaultRowHeight="15" x14ac:dyDescent="0.25"/>
  <cols>
    <col min="1" max="1" width="10.7109375" style="48"/>
    <col min="2" max="2" width="46" style="46" customWidth="1"/>
    <col min="3" max="3" width="7.85546875" style="47" customWidth="1"/>
    <col min="4" max="4" width="8.42578125" style="48" customWidth="1"/>
    <col min="5" max="5" width="14.7109375" style="48" customWidth="1"/>
    <col min="6" max="6" width="6.28515625" style="48" bestFit="1" customWidth="1"/>
    <col min="7" max="7" width="12.85546875" style="31" customWidth="1"/>
    <col min="8" max="8" width="7.7109375" style="31" customWidth="1"/>
    <col min="9" max="257" width="10.7109375" style="48"/>
    <col min="258" max="258" width="46" style="48" bestFit="1" customWidth="1"/>
    <col min="259" max="259" width="0" style="48" hidden="1" customWidth="1"/>
    <col min="260" max="260" width="7.140625" style="48" customWidth="1"/>
    <col min="261" max="261" width="10.28515625" style="48" bestFit="1" customWidth="1"/>
    <col min="262" max="262" width="6.28515625" style="48" bestFit="1" customWidth="1"/>
    <col min="263" max="263" width="12.85546875" style="48" customWidth="1"/>
    <col min="264" max="264" width="16" style="48" bestFit="1" customWidth="1"/>
    <col min="265" max="513" width="10.7109375" style="48"/>
    <col min="514" max="514" width="46" style="48" bestFit="1" customWidth="1"/>
    <col min="515" max="515" width="0" style="48" hidden="1" customWidth="1"/>
    <col min="516" max="516" width="7.140625" style="48" customWidth="1"/>
    <col min="517" max="517" width="10.28515625" style="48" bestFit="1" customWidth="1"/>
    <col min="518" max="518" width="6.28515625" style="48" bestFit="1" customWidth="1"/>
    <col min="519" max="519" width="12.85546875" style="48" customWidth="1"/>
    <col min="520" max="520" width="16" style="48" bestFit="1" customWidth="1"/>
    <col min="521" max="769" width="10.7109375" style="48"/>
    <col min="770" max="770" width="46" style="48" bestFit="1" customWidth="1"/>
    <col min="771" max="771" width="0" style="48" hidden="1" customWidth="1"/>
    <col min="772" max="772" width="7.140625" style="48" customWidth="1"/>
    <col min="773" max="773" width="10.28515625" style="48" bestFit="1" customWidth="1"/>
    <col min="774" max="774" width="6.28515625" style="48" bestFit="1" customWidth="1"/>
    <col min="775" max="775" width="12.85546875" style="48" customWidth="1"/>
    <col min="776" max="776" width="16" style="48" bestFit="1" customWidth="1"/>
    <col min="777" max="1025" width="10.7109375" style="48"/>
    <col min="1026" max="1026" width="46" style="48" bestFit="1" customWidth="1"/>
    <col min="1027" max="1027" width="0" style="48" hidden="1" customWidth="1"/>
    <col min="1028" max="1028" width="7.140625" style="48" customWidth="1"/>
    <col min="1029" max="1029" width="10.28515625" style="48" bestFit="1" customWidth="1"/>
    <col min="1030" max="1030" width="6.28515625" style="48" bestFit="1" customWidth="1"/>
    <col min="1031" max="1031" width="12.85546875" style="48" customWidth="1"/>
    <col min="1032" max="1032" width="16" style="48" bestFit="1" customWidth="1"/>
    <col min="1033" max="1281" width="10.7109375" style="48"/>
    <col min="1282" max="1282" width="46" style="48" bestFit="1" customWidth="1"/>
    <col min="1283" max="1283" width="0" style="48" hidden="1" customWidth="1"/>
    <col min="1284" max="1284" width="7.140625" style="48" customWidth="1"/>
    <col min="1285" max="1285" width="10.28515625" style="48" bestFit="1" customWidth="1"/>
    <col min="1286" max="1286" width="6.28515625" style="48" bestFit="1" customWidth="1"/>
    <col min="1287" max="1287" width="12.85546875" style="48" customWidth="1"/>
    <col min="1288" max="1288" width="16" style="48" bestFit="1" customWidth="1"/>
    <col min="1289" max="1537" width="10.7109375" style="48"/>
    <col min="1538" max="1538" width="46" style="48" bestFit="1" customWidth="1"/>
    <col min="1539" max="1539" width="0" style="48" hidden="1" customWidth="1"/>
    <col min="1540" max="1540" width="7.140625" style="48" customWidth="1"/>
    <col min="1541" max="1541" width="10.28515625" style="48" bestFit="1" customWidth="1"/>
    <col min="1542" max="1542" width="6.28515625" style="48" bestFit="1" customWidth="1"/>
    <col min="1543" max="1543" width="12.85546875" style="48" customWidth="1"/>
    <col min="1544" max="1544" width="16" style="48" bestFit="1" customWidth="1"/>
    <col min="1545" max="1793" width="10.7109375" style="48"/>
    <col min="1794" max="1794" width="46" style="48" bestFit="1" customWidth="1"/>
    <col min="1795" max="1795" width="0" style="48" hidden="1" customWidth="1"/>
    <col min="1796" max="1796" width="7.140625" style="48" customWidth="1"/>
    <col min="1797" max="1797" width="10.28515625" style="48" bestFit="1" customWidth="1"/>
    <col min="1798" max="1798" width="6.28515625" style="48" bestFit="1" customWidth="1"/>
    <col min="1799" max="1799" width="12.85546875" style="48" customWidth="1"/>
    <col min="1800" max="1800" width="16" style="48" bestFit="1" customWidth="1"/>
    <col min="1801" max="2049" width="10.7109375" style="48"/>
    <col min="2050" max="2050" width="46" style="48" bestFit="1" customWidth="1"/>
    <col min="2051" max="2051" width="0" style="48" hidden="1" customWidth="1"/>
    <col min="2052" max="2052" width="7.140625" style="48" customWidth="1"/>
    <col min="2053" max="2053" width="10.28515625" style="48" bestFit="1" customWidth="1"/>
    <col min="2054" max="2054" width="6.28515625" style="48" bestFit="1" customWidth="1"/>
    <col min="2055" max="2055" width="12.85546875" style="48" customWidth="1"/>
    <col min="2056" max="2056" width="16" style="48" bestFit="1" customWidth="1"/>
    <col min="2057" max="2305" width="10.7109375" style="48"/>
    <col min="2306" max="2306" width="46" style="48" bestFit="1" customWidth="1"/>
    <col min="2307" max="2307" width="0" style="48" hidden="1" customWidth="1"/>
    <col min="2308" max="2308" width="7.140625" style="48" customWidth="1"/>
    <col min="2309" max="2309" width="10.28515625" style="48" bestFit="1" customWidth="1"/>
    <col min="2310" max="2310" width="6.28515625" style="48" bestFit="1" customWidth="1"/>
    <col min="2311" max="2311" width="12.85546875" style="48" customWidth="1"/>
    <col min="2312" max="2312" width="16" style="48" bestFit="1" customWidth="1"/>
    <col min="2313" max="2561" width="10.7109375" style="48"/>
    <col min="2562" max="2562" width="46" style="48" bestFit="1" customWidth="1"/>
    <col min="2563" max="2563" width="0" style="48" hidden="1" customWidth="1"/>
    <col min="2564" max="2564" width="7.140625" style="48" customWidth="1"/>
    <col min="2565" max="2565" width="10.28515625" style="48" bestFit="1" customWidth="1"/>
    <col min="2566" max="2566" width="6.28515625" style="48" bestFit="1" customWidth="1"/>
    <col min="2567" max="2567" width="12.85546875" style="48" customWidth="1"/>
    <col min="2568" max="2568" width="16" style="48" bestFit="1" customWidth="1"/>
    <col min="2569" max="2817" width="10.7109375" style="48"/>
    <col min="2818" max="2818" width="46" style="48" bestFit="1" customWidth="1"/>
    <col min="2819" max="2819" width="0" style="48" hidden="1" customWidth="1"/>
    <col min="2820" max="2820" width="7.140625" style="48" customWidth="1"/>
    <col min="2821" max="2821" width="10.28515625" style="48" bestFit="1" customWidth="1"/>
    <col min="2822" max="2822" width="6.28515625" style="48" bestFit="1" customWidth="1"/>
    <col min="2823" max="2823" width="12.85546875" style="48" customWidth="1"/>
    <col min="2824" max="2824" width="16" style="48" bestFit="1" customWidth="1"/>
    <col min="2825" max="3073" width="10.7109375" style="48"/>
    <col min="3074" max="3074" width="46" style="48" bestFit="1" customWidth="1"/>
    <col min="3075" max="3075" width="0" style="48" hidden="1" customWidth="1"/>
    <col min="3076" max="3076" width="7.140625" style="48" customWidth="1"/>
    <col min="3077" max="3077" width="10.28515625" style="48" bestFit="1" customWidth="1"/>
    <col min="3078" max="3078" width="6.28515625" style="48" bestFit="1" customWidth="1"/>
    <col min="3079" max="3079" width="12.85546875" style="48" customWidth="1"/>
    <col min="3080" max="3080" width="16" style="48" bestFit="1" customWidth="1"/>
    <col min="3081" max="3329" width="10.7109375" style="48"/>
    <col min="3330" max="3330" width="46" style="48" bestFit="1" customWidth="1"/>
    <col min="3331" max="3331" width="0" style="48" hidden="1" customWidth="1"/>
    <col min="3332" max="3332" width="7.140625" style="48" customWidth="1"/>
    <col min="3333" max="3333" width="10.28515625" style="48" bestFit="1" customWidth="1"/>
    <col min="3334" max="3334" width="6.28515625" style="48" bestFit="1" customWidth="1"/>
    <col min="3335" max="3335" width="12.85546875" style="48" customWidth="1"/>
    <col min="3336" max="3336" width="16" style="48" bestFit="1" customWidth="1"/>
    <col min="3337" max="3585" width="10.7109375" style="48"/>
    <col min="3586" max="3586" width="46" style="48" bestFit="1" customWidth="1"/>
    <col min="3587" max="3587" width="0" style="48" hidden="1" customWidth="1"/>
    <col min="3588" max="3588" width="7.140625" style="48" customWidth="1"/>
    <col min="3589" max="3589" width="10.28515625" style="48" bestFit="1" customWidth="1"/>
    <col min="3590" max="3590" width="6.28515625" style="48" bestFit="1" customWidth="1"/>
    <col min="3591" max="3591" width="12.85546875" style="48" customWidth="1"/>
    <col min="3592" max="3592" width="16" style="48" bestFit="1" customWidth="1"/>
    <col min="3593" max="3841" width="10.7109375" style="48"/>
    <col min="3842" max="3842" width="46" style="48" bestFit="1" customWidth="1"/>
    <col min="3843" max="3843" width="0" style="48" hidden="1" customWidth="1"/>
    <col min="3844" max="3844" width="7.140625" style="48" customWidth="1"/>
    <col min="3845" max="3845" width="10.28515625" style="48" bestFit="1" customWidth="1"/>
    <col min="3846" max="3846" width="6.28515625" style="48" bestFit="1" customWidth="1"/>
    <col min="3847" max="3847" width="12.85546875" style="48" customWidth="1"/>
    <col min="3848" max="3848" width="16" style="48" bestFit="1" customWidth="1"/>
    <col min="3849" max="4097" width="10.7109375" style="48"/>
    <col min="4098" max="4098" width="46" style="48" bestFit="1" customWidth="1"/>
    <col min="4099" max="4099" width="0" style="48" hidden="1" customWidth="1"/>
    <col min="4100" max="4100" width="7.140625" style="48" customWidth="1"/>
    <col min="4101" max="4101" width="10.28515625" style="48" bestFit="1" customWidth="1"/>
    <col min="4102" max="4102" width="6.28515625" style="48" bestFit="1" customWidth="1"/>
    <col min="4103" max="4103" width="12.85546875" style="48" customWidth="1"/>
    <col min="4104" max="4104" width="16" style="48" bestFit="1" customWidth="1"/>
    <col min="4105" max="4353" width="10.7109375" style="48"/>
    <col min="4354" max="4354" width="46" style="48" bestFit="1" customWidth="1"/>
    <col min="4355" max="4355" width="0" style="48" hidden="1" customWidth="1"/>
    <col min="4356" max="4356" width="7.140625" style="48" customWidth="1"/>
    <col min="4357" max="4357" width="10.28515625" style="48" bestFit="1" customWidth="1"/>
    <col min="4358" max="4358" width="6.28515625" style="48" bestFit="1" customWidth="1"/>
    <col min="4359" max="4359" width="12.85546875" style="48" customWidth="1"/>
    <col min="4360" max="4360" width="16" style="48" bestFit="1" customWidth="1"/>
    <col min="4361" max="4609" width="10.7109375" style="48"/>
    <col min="4610" max="4610" width="46" style="48" bestFit="1" customWidth="1"/>
    <col min="4611" max="4611" width="0" style="48" hidden="1" customWidth="1"/>
    <col min="4612" max="4612" width="7.140625" style="48" customWidth="1"/>
    <col min="4613" max="4613" width="10.28515625" style="48" bestFit="1" customWidth="1"/>
    <col min="4614" max="4614" width="6.28515625" style="48" bestFit="1" customWidth="1"/>
    <col min="4615" max="4615" width="12.85546875" style="48" customWidth="1"/>
    <col min="4616" max="4616" width="16" style="48" bestFit="1" customWidth="1"/>
    <col min="4617" max="4865" width="10.7109375" style="48"/>
    <col min="4866" max="4866" width="46" style="48" bestFit="1" customWidth="1"/>
    <col min="4867" max="4867" width="0" style="48" hidden="1" customWidth="1"/>
    <col min="4868" max="4868" width="7.140625" style="48" customWidth="1"/>
    <col min="4869" max="4869" width="10.28515625" style="48" bestFit="1" customWidth="1"/>
    <col min="4870" max="4870" width="6.28515625" style="48" bestFit="1" customWidth="1"/>
    <col min="4871" max="4871" width="12.85546875" style="48" customWidth="1"/>
    <col min="4872" max="4872" width="16" style="48" bestFit="1" customWidth="1"/>
    <col min="4873" max="5121" width="10.7109375" style="48"/>
    <col min="5122" max="5122" width="46" style="48" bestFit="1" customWidth="1"/>
    <col min="5123" max="5123" width="0" style="48" hidden="1" customWidth="1"/>
    <col min="5124" max="5124" width="7.140625" style="48" customWidth="1"/>
    <col min="5125" max="5125" width="10.28515625" style="48" bestFit="1" customWidth="1"/>
    <col min="5126" max="5126" width="6.28515625" style="48" bestFit="1" customWidth="1"/>
    <col min="5127" max="5127" width="12.85546875" style="48" customWidth="1"/>
    <col min="5128" max="5128" width="16" style="48" bestFit="1" customWidth="1"/>
    <col min="5129" max="5377" width="10.7109375" style="48"/>
    <col min="5378" max="5378" width="46" style="48" bestFit="1" customWidth="1"/>
    <col min="5379" max="5379" width="0" style="48" hidden="1" customWidth="1"/>
    <col min="5380" max="5380" width="7.140625" style="48" customWidth="1"/>
    <col min="5381" max="5381" width="10.28515625" style="48" bestFit="1" customWidth="1"/>
    <col min="5382" max="5382" width="6.28515625" style="48" bestFit="1" customWidth="1"/>
    <col min="5383" max="5383" width="12.85546875" style="48" customWidth="1"/>
    <col min="5384" max="5384" width="16" style="48" bestFit="1" customWidth="1"/>
    <col min="5385" max="5633" width="10.7109375" style="48"/>
    <col min="5634" max="5634" width="46" style="48" bestFit="1" customWidth="1"/>
    <col min="5635" max="5635" width="0" style="48" hidden="1" customWidth="1"/>
    <col min="5636" max="5636" width="7.140625" style="48" customWidth="1"/>
    <col min="5637" max="5637" width="10.28515625" style="48" bestFit="1" customWidth="1"/>
    <col min="5638" max="5638" width="6.28515625" style="48" bestFit="1" customWidth="1"/>
    <col min="5639" max="5639" width="12.85546875" style="48" customWidth="1"/>
    <col min="5640" max="5640" width="16" style="48" bestFit="1" customWidth="1"/>
    <col min="5641" max="5889" width="10.7109375" style="48"/>
    <col min="5890" max="5890" width="46" style="48" bestFit="1" customWidth="1"/>
    <col min="5891" max="5891" width="0" style="48" hidden="1" customWidth="1"/>
    <col min="5892" max="5892" width="7.140625" style="48" customWidth="1"/>
    <col min="5893" max="5893" width="10.28515625" style="48" bestFit="1" customWidth="1"/>
    <col min="5894" max="5894" width="6.28515625" style="48" bestFit="1" customWidth="1"/>
    <col min="5895" max="5895" width="12.85546875" style="48" customWidth="1"/>
    <col min="5896" max="5896" width="16" style="48" bestFit="1" customWidth="1"/>
    <col min="5897" max="6145" width="10.7109375" style="48"/>
    <col min="6146" max="6146" width="46" style="48" bestFit="1" customWidth="1"/>
    <col min="6147" max="6147" width="0" style="48" hidden="1" customWidth="1"/>
    <col min="6148" max="6148" width="7.140625" style="48" customWidth="1"/>
    <col min="6149" max="6149" width="10.28515625" style="48" bestFit="1" customWidth="1"/>
    <col min="6150" max="6150" width="6.28515625" style="48" bestFit="1" customWidth="1"/>
    <col min="6151" max="6151" width="12.85546875" style="48" customWidth="1"/>
    <col min="6152" max="6152" width="16" style="48" bestFit="1" customWidth="1"/>
    <col min="6153" max="6401" width="10.7109375" style="48"/>
    <col min="6402" max="6402" width="46" style="48" bestFit="1" customWidth="1"/>
    <col min="6403" max="6403" width="0" style="48" hidden="1" customWidth="1"/>
    <col min="6404" max="6404" width="7.140625" style="48" customWidth="1"/>
    <col min="6405" max="6405" width="10.28515625" style="48" bestFit="1" customWidth="1"/>
    <col min="6406" max="6406" width="6.28515625" style="48" bestFit="1" customWidth="1"/>
    <col min="6407" max="6407" width="12.85546875" style="48" customWidth="1"/>
    <col min="6408" max="6408" width="16" style="48" bestFit="1" customWidth="1"/>
    <col min="6409" max="6657" width="10.7109375" style="48"/>
    <col min="6658" max="6658" width="46" style="48" bestFit="1" customWidth="1"/>
    <col min="6659" max="6659" width="0" style="48" hidden="1" customWidth="1"/>
    <col min="6660" max="6660" width="7.140625" style="48" customWidth="1"/>
    <col min="6661" max="6661" width="10.28515625" style="48" bestFit="1" customWidth="1"/>
    <col min="6662" max="6662" width="6.28515625" style="48" bestFit="1" customWidth="1"/>
    <col min="6663" max="6663" width="12.85546875" style="48" customWidth="1"/>
    <col min="6664" max="6664" width="16" style="48" bestFit="1" customWidth="1"/>
    <col min="6665" max="6913" width="10.7109375" style="48"/>
    <col min="6914" max="6914" width="46" style="48" bestFit="1" customWidth="1"/>
    <col min="6915" max="6915" width="0" style="48" hidden="1" customWidth="1"/>
    <col min="6916" max="6916" width="7.140625" style="48" customWidth="1"/>
    <col min="6917" max="6917" width="10.28515625" style="48" bestFit="1" customWidth="1"/>
    <col min="6918" max="6918" width="6.28515625" style="48" bestFit="1" customWidth="1"/>
    <col min="6919" max="6919" width="12.85546875" style="48" customWidth="1"/>
    <col min="6920" max="6920" width="16" style="48" bestFit="1" customWidth="1"/>
    <col min="6921" max="7169" width="10.7109375" style="48"/>
    <col min="7170" max="7170" width="46" style="48" bestFit="1" customWidth="1"/>
    <col min="7171" max="7171" width="0" style="48" hidden="1" customWidth="1"/>
    <col min="7172" max="7172" width="7.140625" style="48" customWidth="1"/>
    <col min="7173" max="7173" width="10.28515625" style="48" bestFit="1" customWidth="1"/>
    <col min="7174" max="7174" width="6.28515625" style="48" bestFit="1" customWidth="1"/>
    <col min="7175" max="7175" width="12.85546875" style="48" customWidth="1"/>
    <col min="7176" max="7176" width="16" style="48" bestFit="1" customWidth="1"/>
    <col min="7177" max="7425" width="10.7109375" style="48"/>
    <col min="7426" max="7426" width="46" style="48" bestFit="1" customWidth="1"/>
    <col min="7427" max="7427" width="0" style="48" hidden="1" customWidth="1"/>
    <col min="7428" max="7428" width="7.140625" style="48" customWidth="1"/>
    <col min="7429" max="7429" width="10.28515625" style="48" bestFit="1" customWidth="1"/>
    <col min="7430" max="7430" width="6.28515625" style="48" bestFit="1" customWidth="1"/>
    <col min="7431" max="7431" width="12.85546875" style="48" customWidth="1"/>
    <col min="7432" max="7432" width="16" style="48" bestFit="1" customWidth="1"/>
    <col min="7433" max="7681" width="10.7109375" style="48"/>
    <col min="7682" max="7682" width="46" style="48" bestFit="1" customWidth="1"/>
    <col min="7683" max="7683" width="0" style="48" hidden="1" customWidth="1"/>
    <col min="7684" max="7684" width="7.140625" style="48" customWidth="1"/>
    <col min="7685" max="7685" width="10.28515625" style="48" bestFit="1" customWidth="1"/>
    <col min="7686" max="7686" width="6.28515625" style="48" bestFit="1" customWidth="1"/>
    <col min="7687" max="7687" width="12.85546875" style="48" customWidth="1"/>
    <col min="7688" max="7688" width="16" style="48" bestFit="1" customWidth="1"/>
    <col min="7689" max="7937" width="10.7109375" style="48"/>
    <col min="7938" max="7938" width="46" style="48" bestFit="1" customWidth="1"/>
    <col min="7939" max="7939" width="0" style="48" hidden="1" customWidth="1"/>
    <col min="7940" max="7940" width="7.140625" style="48" customWidth="1"/>
    <col min="7941" max="7941" width="10.28515625" style="48" bestFit="1" customWidth="1"/>
    <col min="7942" max="7942" width="6.28515625" style="48" bestFit="1" customWidth="1"/>
    <col min="7943" max="7943" width="12.85546875" style="48" customWidth="1"/>
    <col min="7944" max="7944" width="16" style="48" bestFit="1" customWidth="1"/>
    <col min="7945" max="8193" width="10.7109375" style="48"/>
    <col min="8194" max="8194" width="46" style="48" bestFit="1" customWidth="1"/>
    <col min="8195" max="8195" width="0" style="48" hidden="1" customWidth="1"/>
    <col min="8196" max="8196" width="7.140625" style="48" customWidth="1"/>
    <col min="8197" max="8197" width="10.28515625" style="48" bestFit="1" customWidth="1"/>
    <col min="8198" max="8198" width="6.28515625" style="48" bestFit="1" customWidth="1"/>
    <col min="8199" max="8199" width="12.85546875" style="48" customWidth="1"/>
    <col min="8200" max="8200" width="16" style="48" bestFit="1" customWidth="1"/>
    <col min="8201" max="8449" width="10.7109375" style="48"/>
    <col min="8450" max="8450" width="46" style="48" bestFit="1" customWidth="1"/>
    <col min="8451" max="8451" width="0" style="48" hidden="1" customWidth="1"/>
    <col min="8452" max="8452" width="7.140625" style="48" customWidth="1"/>
    <col min="8453" max="8453" width="10.28515625" style="48" bestFit="1" customWidth="1"/>
    <col min="8454" max="8454" width="6.28515625" style="48" bestFit="1" customWidth="1"/>
    <col min="8455" max="8455" width="12.85546875" style="48" customWidth="1"/>
    <col min="8456" max="8456" width="16" style="48" bestFit="1" customWidth="1"/>
    <col min="8457" max="8705" width="10.7109375" style="48"/>
    <col min="8706" max="8706" width="46" style="48" bestFit="1" customWidth="1"/>
    <col min="8707" max="8707" width="0" style="48" hidden="1" customWidth="1"/>
    <col min="8708" max="8708" width="7.140625" style="48" customWidth="1"/>
    <col min="8709" max="8709" width="10.28515625" style="48" bestFit="1" customWidth="1"/>
    <col min="8710" max="8710" width="6.28515625" style="48" bestFit="1" customWidth="1"/>
    <col min="8711" max="8711" width="12.85546875" style="48" customWidth="1"/>
    <col min="8712" max="8712" width="16" style="48" bestFit="1" customWidth="1"/>
    <col min="8713" max="8961" width="10.7109375" style="48"/>
    <col min="8962" max="8962" width="46" style="48" bestFit="1" customWidth="1"/>
    <col min="8963" max="8963" width="0" style="48" hidden="1" customWidth="1"/>
    <col min="8964" max="8964" width="7.140625" style="48" customWidth="1"/>
    <col min="8965" max="8965" width="10.28515625" style="48" bestFit="1" customWidth="1"/>
    <col min="8966" max="8966" width="6.28515625" style="48" bestFit="1" customWidth="1"/>
    <col min="8967" max="8967" width="12.85546875" style="48" customWidth="1"/>
    <col min="8968" max="8968" width="16" style="48" bestFit="1" customWidth="1"/>
    <col min="8969" max="9217" width="10.7109375" style="48"/>
    <col min="9218" max="9218" width="46" style="48" bestFit="1" customWidth="1"/>
    <col min="9219" max="9219" width="0" style="48" hidden="1" customWidth="1"/>
    <col min="9220" max="9220" width="7.140625" style="48" customWidth="1"/>
    <col min="9221" max="9221" width="10.28515625" style="48" bestFit="1" customWidth="1"/>
    <col min="9222" max="9222" width="6.28515625" style="48" bestFit="1" customWidth="1"/>
    <col min="9223" max="9223" width="12.85546875" style="48" customWidth="1"/>
    <col min="9224" max="9224" width="16" style="48" bestFit="1" customWidth="1"/>
    <col min="9225" max="9473" width="10.7109375" style="48"/>
    <col min="9474" max="9474" width="46" style="48" bestFit="1" customWidth="1"/>
    <col min="9475" max="9475" width="0" style="48" hidden="1" customWidth="1"/>
    <col min="9476" max="9476" width="7.140625" style="48" customWidth="1"/>
    <col min="9477" max="9477" width="10.28515625" style="48" bestFit="1" customWidth="1"/>
    <col min="9478" max="9478" width="6.28515625" style="48" bestFit="1" customWidth="1"/>
    <col min="9479" max="9479" width="12.85546875" style="48" customWidth="1"/>
    <col min="9480" max="9480" width="16" style="48" bestFit="1" customWidth="1"/>
    <col min="9481" max="9729" width="10.7109375" style="48"/>
    <col min="9730" max="9730" width="46" style="48" bestFit="1" customWidth="1"/>
    <col min="9731" max="9731" width="0" style="48" hidden="1" customWidth="1"/>
    <col min="9732" max="9732" width="7.140625" style="48" customWidth="1"/>
    <col min="9733" max="9733" width="10.28515625" style="48" bestFit="1" customWidth="1"/>
    <col min="9734" max="9734" width="6.28515625" style="48" bestFit="1" customWidth="1"/>
    <col min="9735" max="9735" width="12.85546875" style="48" customWidth="1"/>
    <col min="9736" max="9736" width="16" style="48" bestFit="1" customWidth="1"/>
    <col min="9737" max="9985" width="10.7109375" style="48"/>
    <col min="9986" max="9986" width="46" style="48" bestFit="1" customWidth="1"/>
    <col min="9987" max="9987" width="0" style="48" hidden="1" customWidth="1"/>
    <col min="9988" max="9988" width="7.140625" style="48" customWidth="1"/>
    <col min="9989" max="9989" width="10.28515625" style="48" bestFit="1" customWidth="1"/>
    <col min="9990" max="9990" width="6.28515625" style="48" bestFit="1" customWidth="1"/>
    <col min="9991" max="9991" width="12.85546875" style="48" customWidth="1"/>
    <col min="9992" max="9992" width="16" style="48" bestFit="1" customWidth="1"/>
    <col min="9993" max="10241" width="10.7109375" style="48"/>
    <col min="10242" max="10242" width="46" style="48" bestFit="1" customWidth="1"/>
    <col min="10243" max="10243" width="0" style="48" hidden="1" customWidth="1"/>
    <col min="10244" max="10244" width="7.140625" style="48" customWidth="1"/>
    <col min="10245" max="10245" width="10.28515625" style="48" bestFit="1" customWidth="1"/>
    <col min="10246" max="10246" width="6.28515625" style="48" bestFit="1" customWidth="1"/>
    <col min="10247" max="10247" width="12.85546875" style="48" customWidth="1"/>
    <col min="10248" max="10248" width="16" style="48" bestFit="1" customWidth="1"/>
    <col min="10249" max="10497" width="10.7109375" style="48"/>
    <col min="10498" max="10498" width="46" style="48" bestFit="1" customWidth="1"/>
    <col min="10499" max="10499" width="0" style="48" hidden="1" customWidth="1"/>
    <col min="10500" max="10500" width="7.140625" style="48" customWidth="1"/>
    <col min="10501" max="10501" width="10.28515625" style="48" bestFit="1" customWidth="1"/>
    <col min="10502" max="10502" width="6.28515625" style="48" bestFit="1" customWidth="1"/>
    <col min="10503" max="10503" width="12.85546875" style="48" customWidth="1"/>
    <col min="10504" max="10504" width="16" style="48" bestFit="1" customWidth="1"/>
    <col min="10505" max="10753" width="10.7109375" style="48"/>
    <col min="10754" max="10754" width="46" style="48" bestFit="1" customWidth="1"/>
    <col min="10755" max="10755" width="0" style="48" hidden="1" customWidth="1"/>
    <col min="10756" max="10756" width="7.140625" style="48" customWidth="1"/>
    <col min="10757" max="10757" width="10.28515625" style="48" bestFit="1" customWidth="1"/>
    <col min="10758" max="10758" width="6.28515625" style="48" bestFit="1" customWidth="1"/>
    <col min="10759" max="10759" width="12.85546875" style="48" customWidth="1"/>
    <col min="10760" max="10760" width="16" style="48" bestFit="1" customWidth="1"/>
    <col min="10761" max="11009" width="10.7109375" style="48"/>
    <col min="11010" max="11010" width="46" style="48" bestFit="1" customWidth="1"/>
    <col min="11011" max="11011" width="0" style="48" hidden="1" customWidth="1"/>
    <col min="11012" max="11012" width="7.140625" style="48" customWidth="1"/>
    <col min="11013" max="11013" width="10.28515625" style="48" bestFit="1" customWidth="1"/>
    <col min="11014" max="11014" width="6.28515625" style="48" bestFit="1" customWidth="1"/>
    <col min="11015" max="11015" width="12.85546875" style="48" customWidth="1"/>
    <col min="11016" max="11016" width="16" style="48" bestFit="1" customWidth="1"/>
    <col min="11017" max="11265" width="10.7109375" style="48"/>
    <col min="11266" max="11266" width="46" style="48" bestFit="1" customWidth="1"/>
    <col min="11267" max="11267" width="0" style="48" hidden="1" customWidth="1"/>
    <col min="11268" max="11268" width="7.140625" style="48" customWidth="1"/>
    <col min="11269" max="11269" width="10.28515625" style="48" bestFit="1" customWidth="1"/>
    <col min="11270" max="11270" width="6.28515625" style="48" bestFit="1" customWidth="1"/>
    <col min="11271" max="11271" width="12.85546875" style="48" customWidth="1"/>
    <col min="11272" max="11272" width="16" style="48" bestFit="1" customWidth="1"/>
    <col min="11273" max="11521" width="10.7109375" style="48"/>
    <col min="11522" max="11522" width="46" style="48" bestFit="1" customWidth="1"/>
    <col min="11523" max="11523" width="0" style="48" hidden="1" customWidth="1"/>
    <col min="11524" max="11524" width="7.140625" style="48" customWidth="1"/>
    <col min="11525" max="11525" width="10.28515625" style="48" bestFit="1" customWidth="1"/>
    <col min="11526" max="11526" width="6.28515625" style="48" bestFit="1" customWidth="1"/>
    <col min="11527" max="11527" width="12.85546875" style="48" customWidth="1"/>
    <col min="11528" max="11528" width="16" style="48" bestFit="1" customWidth="1"/>
    <col min="11529" max="11777" width="10.7109375" style="48"/>
    <col min="11778" max="11778" width="46" style="48" bestFit="1" customWidth="1"/>
    <col min="11779" max="11779" width="0" style="48" hidden="1" customWidth="1"/>
    <col min="11780" max="11780" width="7.140625" style="48" customWidth="1"/>
    <col min="11781" max="11781" width="10.28515625" style="48" bestFit="1" customWidth="1"/>
    <col min="11782" max="11782" width="6.28515625" style="48" bestFit="1" customWidth="1"/>
    <col min="11783" max="11783" width="12.85546875" style="48" customWidth="1"/>
    <col min="11784" max="11784" width="16" style="48" bestFit="1" customWidth="1"/>
    <col min="11785" max="12033" width="10.7109375" style="48"/>
    <col min="12034" max="12034" width="46" style="48" bestFit="1" customWidth="1"/>
    <col min="12035" max="12035" width="0" style="48" hidden="1" customWidth="1"/>
    <col min="12036" max="12036" width="7.140625" style="48" customWidth="1"/>
    <col min="12037" max="12037" width="10.28515625" style="48" bestFit="1" customWidth="1"/>
    <col min="12038" max="12038" width="6.28515625" style="48" bestFit="1" customWidth="1"/>
    <col min="12039" max="12039" width="12.85546875" style="48" customWidth="1"/>
    <col min="12040" max="12040" width="16" style="48" bestFit="1" customWidth="1"/>
    <col min="12041" max="12289" width="10.7109375" style="48"/>
    <col min="12290" max="12290" width="46" style="48" bestFit="1" customWidth="1"/>
    <col min="12291" max="12291" width="0" style="48" hidden="1" customWidth="1"/>
    <col min="12292" max="12292" width="7.140625" style="48" customWidth="1"/>
    <col min="12293" max="12293" width="10.28515625" style="48" bestFit="1" customWidth="1"/>
    <col min="12294" max="12294" width="6.28515625" style="48" bestFit="1" customWidth="1"/>
    <col min="12295" max="12295" width="12.85546875" style="48" customWidth="1"/>
    <col min="12296" max="12296" width="16" style="48" bestFit="1" customWidth="1"/>
    <col min="12297" max="12545" width="10.7109375" style="48"/>
    <col min="12546" max="12546" width="46" style="48" bestFit="1" customWidth="1"/>
    <col min="12547" max="12547" width="0" style="48" hidden="1" customWidth="1"/>
    <col min="12548" max="12548" width="7.140625" style="48" customWidth="1"/>
    <col min="12549" max="12549" width="10.28515625" style="48" bestFit="1" customWidth="1"/>
    <col min="12550" max="12550" width="6.28515625" style="48" bestFit="1" customWidth="1"/>
    <col min="12551" max="12551" width="12.85546875" style="48" customWidth="1"/>
    <col min="12552" max="12552" width="16" style="48" bestFit="1" customWidth="1"/>
    <col min="12553" max="12801" width="10.7109375" style="48"/>
    <col min="12802" max="12802" width="46" style="48" bestFit="1" customWidth="1"/>
    <col min="12803" max="12803" width="0" style="48" hidden="1" customWidth="1"/>
    <col min="12804" max="12804" width="7.140625" style="48" customWidth="1"/>
    <col min="12805" max="12805" width="10.28515625" style="48" bestFit="1" customWidth="1"/>
    <col min="12806" max="12806" width="6.28515625" style="48" bestFit="1" customWidth="1"/>
    <col min="12807" max="12807" width="12.85546875" style="48" customWidth="1"/>
    <col min="12808" max="12808" width="16" style="48" bestFit="1" customWidth="1"/>
    <col min="12809" max="13057" width="10.7109375" style="48"/>
    <col min="13058" max="13058" width="46" style="48" bestFit="1" customWidth="1"/>
    <col min="13059" max="13059" width="0" style="48" hidden="1" customWidth="1"/>
    <col min="13060" max="13060" width="7.140625" style="48" customWidth="1"/>
    <col min="13061" max="13061" width="10.28515625" style="48" bestFit="1" customWidth="1"/>
    <col min="13062" max="13062" width="6.28515625" style="48" bestFit="1" customWidth="1"/>
    <col min="13063" max="13063" width="12.85546875" style="48" customWidth="1"/>
    <col min="13064" max="13064" width="16" style="48" bestFit="1" customWidth="1"/>
    <col min="13065" max="13313" width="10.7109375" style="48"/>
    <col min="13314" max="13314" width="46" style="48" bestFit="1" customWidth="1"/>
    <col min="13315" max="13315" width="0" style="48" hidden="1" customWidth="1"/>
    <col min="13316" max="13316" width="7.140625" style="48" customWidth="1"/>
    <col min="13317" max="13317" width="10.28515625" style="48" bestFit="1" customWidth="1"/>
    <col min="13318" max="13318" width="6.28515625" style="48" bestFit="1" customWidth="1"/>
    <col min="13319" max="13319" width="12.85546875" style="48" customWidth="1"/>
    <col min="13320" max="13320" width="16" style="48" bestFit="1" customWidth="1"/>
    <col min="13321" max="13569" width="10.7109375" style="48"/>
    <col min="13570" max="13570" width="46" style="48" bestFit="1" customWidth="1"/>
    <col min="13571" max="13571" width="0" style="48" hidden="1" customWidth="1"/>
    <col min="13572" max="13572" width="7.140625" style="48" customWidth="1"/>
    <col min="13573" max="13573" width="10.28515625" style="48" bestFit="1" customWidth="1"/>
    <col min="13574" max="13574" width="6.28515625" style="48" bestFit="1" customWidth="1"/>
    <col min="13575" max="13575" width="12.85546875" style="48" customWidth="1"/>
    <col min="13576" max="13576" width="16" style="48" bestFit="1" customWidth="1"/>
    <col min="13577" max="13825" width="10.7109375" style="48"/>
    <col min="13826" max="13826" width="46" style="48" bestFit="1" customWidth="1"/>
    <col min="13827" max="13827" width="0" style="48" hidden="1" customWidth="1"/>
    <col min="13828" max="13828" width="7.140625" style="48" customWidth="1"/>
    <col min="13829" max="13829" width="10.28515625" style="48" bestFit="1" customWidth="1"/>
    <col min="13830" max="13830" width="6.28515625" style="48" bestFit="1" customWidth="1"/>
    <col min="13831" max="13831" width="12.85546875" style="48" customWidth="1"/>
    <col min="13832" max="13832" width="16" style="48" bestFit="1" customWidth="1"/>
    <col min="13833" max="14081" width="10.7109375" style="48"/>
    <col min="14082" max="14082" width="46" style="48" bestFit="1" customWidth="1"/>
    <col min="14083" max="14083" width="0" style="48" hidden="1" customWidth="1"/>
    <col min="14084" max="14084" width="7.140625" style="48" customWidth="1"/>
    <col min="14085" max="14085" width="10.28515625" style="48" bestFit="1" customWidth="1"/>
    <col min="14086" max="14086" width="6.28515625" style="48" bestFit="1" customWidth="1"/>
    <col min="14087" max="14087" width="12.85546875" style="48" customWidth="1"/>
    <col min="14088" max="14088" width="16" style="48" bestFit="1" customWidth="1"/>
    <col min="14089" max="14337" width="10.7109375" style="48"/>
    <col min="14338" max="14338" width="46" style="48" bestFit="1" customWidth="1"/>
    <col min="14339" max="14339" width="0" style="48" hidden="1" customWidth="1"/>
    <col min="14340" max="14340" width="7.140625" style="48" customWidth="1"/>
    <col min="14341" max="14341" width="10.28515625" style="48" bestFit="1" customWidth="1"/>
    <col min="14342" max="14342" width="6.28515625" style="48" bestFit="1" customWidth="1"/>
    <col min="14343" max="14343" width="12.85546875" style="48" customWidth="1"/>
    <col min="14344" max="14344" width="16" style="48" bestFit="1" customWidth="1"/>
    <col min="14345" max="14593" width="10.7109375" style="48"/>
    <col min="14594" max="14594" width="46" style="48" bestFit="1" customWidth="1"/>
    <col min="14595" max="14595" width="0" style="48" hidden="1" customWidth="1"/>
    <col min="14596" max="14596" width="7.140625" style="48" customWidth="1"/>
    <col min="14597" max="14597" width="10.28515625" style="48" bestFit="1" customWidth="1"/>
    <col min="14598" max="14598" width="6.28515625" style="48" bestFit="1" customWidth="1"/>
    <col min="14599" max="14599" width="12.85546875" style="48" customWidth="1"/>
    <col min="14600" max="14600" width="16" style="48" bestFit="1" customWidth="1"/>
    <col min="14601" max="14849" width="10.7109375" style="48"/>
    <col min="14850" max="14850" width="46" style="48" bestFit="1" customWidth="1"/>
    <col min="14851" max="14851" width="0" style="48" hidden="1" customWidth="1"/>
    <col min="14852" max="14852" width="7.140625" style="48" customWidth="1"/>
    <col min="14853" max="14853" width="10.28515625" style="48" bestFit="1" customWidth="1"/>
    <col min="14854" max="14854" width="6.28515625" style="48" bestFit="1" customWidth="1"/>
    <col min="14855" max="14855" width="12.85546875" style="48" customWidth="1"/>
    <col min="14856" max="14856" width="16" style="48" bestFit="1" customWidth="1"/>
    <col min="14857" max="15105" width="10.7109375" style="48"/>
    <col min="15106" max="15106" width="46" style="48" bestFit="1" customWidth="1"/>
    <col min="15107" max="15107" width="0" style="48" hidden="1" customWidth="1"/>
    <col min="15108" max="15108" width="7.140625" style="48" customWidth="1"/>
    <col min="15109" max="15109" width="10.28515625" style="48" bestFit="1" customWidth="1"/>
    <col min="15110" max="15110" width="6.28515625" style="48" bestFit="1" customWidth="1"/>
    <col min="15111" max="15111" width="12.85546875" style="48" customWidth="1"/>
    <col min="15112" max="15112" width="16" style="48" bestFit="1" customWidth="1"/>
    <col min="15113" max="15361" width="10.7109375" style="48"/>
    <col min="15362" max="15362" width="46" style="48" bestFit="1" customWidth="1"/>
    <col min="15363" max="15363" width="0" style="48" hidden="1" customWidth="1"/>
    <col min="15364" max="15364" width="7.140625" style="48" customWidth="1"/>
    <col min="15365" max="15365" width="10.28515625" style="48" bestFit="1" customWidth="1"/>
    <col min="15366" max="15366" width="6.28515625" style="48" bestFit="1" customWidth="1"/>
    <col min="15367" max="15367" width="12.85546875" style="48" customWidth="1"/>
    <col min="15368" max="15368" width="16" style="48" bestFit="1" customWidth="1"/>
    <col min="15369" max="15617" width="10.7109375" style="48"/>
    <col min="15618" max="15618" width="46" style="48" bestFit="1" customWidth="1"/>
    <col min="15619" max="15619" width="0" style="48" hidden="1" customWidth="1"/>
    <col min="15620" max="15620" width="7.140625" style="48" customWidth="1"/>
    <col min="15621" max="15621" width="10.28515625" style="48" bestFit="1" customWidth="1"/>
    <col min="15622" max="15622" width="6.28515625" style="48" bestFit="1" customWidth="1"/>
    <col min="15623" max="15623" width="12.85546875" style="48" customWidth="1"/>
    <col min="15624" max="15624" width="16" style="48" bestFit="1" customWidth="1"/>
    <col min="15625" max="15873" width="10.7109375" style="48"/>
    <col min="15874" max="15874" width="46" style="48" bestFit="1" customWidth="1"/>
    <col min="15875" max="15875" width="0" style="48" hidden="1" customWidth="1"/>
    <col min="15876" max="15876" width="7.140625" style="48" customWidth="1"/>
    <col min="15877" max="15877" width="10.28515625" style="48" bestFit="1" customWidth="1"/>
    <col min="15878" max="15878" width="6.28515625" style="48" bestFit="1" customWidth="1"/>
    <col min="15879" max="15879" width="12.85546875" style="48" customWidth="1"/>
    <col min="15880" max="15880" width="16" style="48" bestFit="1" customWidth="1"/>
    <col min="15881" max="16129" width="10.7109375" style="48"/>
    <col min="16130" max="16130" width="46" style="48" bestFit="1" customWidth="1"/>
    <col min="16131" max="16131" width="0" style="48" hidden="1" customWidth="1"/>
    <col min="16132" max="16132" width="7.140625" style="48" customWidth="1"/>
    <col min="16133" max="16133" width="10.28515625" style="48" bestFit="1" customWidth="1"/>
    <col min="16134" max="16134" width="6.28515625" style="48" bestFit="1" customWidth="1"/>
    <col min="16135" max="16135" width="12.85546875" style="48" customWidth="1"/>
    <col min="16136" max="16136" width="16" style="48" bestFit="1" customWidth="1"/>
    <col min="16137" max="16384" width="10.7109375" style="48"/>
  </cols>
  <sheetData>
    <row r="1" spans="2:9" x14ac:dyDescent="0.25">
      <c r="E1" s="186" t="s">
        <v>343</v>
      </c>
      <c r="F1" s="186"/>
      <c r="G1" s="186"/>
    </row>
    <row r="2" spans="2:9" ht="51" customHeight="1" x14ac:dyDescent="0.25">
      <c r="E2" s="182" t="s">
        <v>303</v>
      </c>
      <c r="F2" s="182"/>
      <c r="G2" s="182"/>
    </row>
    <row r="3" spans="2:9" ht="15" customHeight="1" x14ac:dyDescent="0.25">
      <c r="F3" s="23"/>
      <c r="G3" s="23"/>
    </row>
    <row r="4" spans="2:9" x14ac:dyDescent="0.25">
      <c r="E4" s="49"/>
      <c r="F4" s="49"/>
      <c r="G4" s="24"/>
    </row>
    <row r="5" spans="2:9" ht="18.75" customHeight="1" x14ac:dyDescent="0.25">
      <c r="B5" s="185" t="s">
        <v>109</v>
      </c>
      <c r="C5" s="185"/>
      <c r="D5" s="185"/>
      <c r="E5" s="185"/>
      <c r="F5" s="185"/>
      <c r="G5" s="185"/>
    </row>
    <row r="6" spans="2:9" ht="15" customHeight="1" x14ac:dyDescent="0.25">
      <c r="B6" s="183" t="s">
        <v>306</v>
      </c>
      <c r="C6" s="183"/>
      <c r="D6" s="183"/>
      <c r="E6" s="183"/>
      <c r="F6" s="183"/>
      <c r="G6" s="183"/>
    </row>
    <row r="7" spans="2:9" ht="38.25" customHeight="1" x14ac:dyDescent="0.25">
      <c r="B7" s="184"/>
      <c r="C7" s="184"/>
      <c r="D7" s="184"/>
      <c r="E7" s="184"/>
      <c r="F7" s="184"/>
      <c r="G7" s="184"/>
    </row>
    <row r="8" spans="2:9" ht="36" customHeight="1" x14ac:dyDescent="0.25">
      <c r="B8" s="119" t="s">
        <v>28</v>
      </c>
      <c r="C8" s="51" t="s">
        <v>184</v>
      </c>
      <c r="D8" s="118" t="s">
        <v>185</v>
      </c>
      <c r="E8" s="118" t="s">
        <v>110</v>
      </c>
      <c r="F8" s="118" t="s">
        <v>111</v>
      </c>
      <c r="G8" s="118" t="s">
        <v>79</v>
      </c>
    </row>
    <row r="9" spans="2:9" x14ac:dyDescent="0.25">
      <c r="B9" s="119">
        <v>1</v>
      </c>
      <c r="C9" s="51">
        <v>2</v>
      </c>
      <c r="D9" s="52">
        <v>3</v>
      </c>
      <c r="E9" s="52">
        <v>4</v>
      </c>
      <c r="F9" s="52">
        <v>5</v>
      </c>
      <c r="G9" s="25">
        <v>7</v>
      </c>
    </row>
    <row r="10" spans="2:9" x14ac:dyDescent="0.25">
      <c r="B10" s="144" t="s">
        <v>112</v>
      </c>
      <c r="C10" s="128" t="s">
        <v>161</v>
      </c>
      <c r="D10" s="129" t="s">
        <v>186</v>
      </c>
      <c r="E10" s="129" t="s">
        <v>113</v>
      </c>
      <c r="F10" s="129" t="s">
        <v>114</v>
      </c>
      <c r="G10" s="130">
        <f>G11+G20+G38+G43</f>
        <v>4130600</v>
      </c>
      <c r="H10" s="56"/>
      <c r="I10" s="57"/>
    </row>
    <row r="11" spans="2:9" ht="39.75" customHeight="1" x14ac:dyDescent="0.25">
      <c r="B11" s="145" t="s">
        <v>115</v>
      </c>
      <c r="C11" s="131" t="s">
        <v>161</v>
      </c>
      <c r="D11" s="132" t="s">
        <v>187</v>
      </c>
      <c r="E11" s="132" t="s">
        <v>113</v>
      </c>
      <c r="F11" s="132" t="s">
        <v>114</v>
      </c>
      <c r="G11" s="133">
        <f>G12</f>
        <v>1206221</v>
      </c>
      <c r="H11" s="56"/>
      <c r="I11" s="57"/>
    </row>
    <row r="12" spans="2:9" ht="25.5" x14ac:dyDescent="0.25">
      <c r="B12" s="59" t="s">
        <v>116</v>
      </c>
      <c r="C12" s="60" t="s">
        <v>161</v>
      </c>
      <c r="D12" s="22" t="s">
        <v>187</v>
      </c>
      <c r="E12" s="22" t="s">
        <v>117</v>
      </c>
      <c r="F12" s="22" t="s">
        <v>114</v>
      </c>
      <c r="G12" s="110">
        <f>G14</f>
        <v>1206221</v>
      </c>
      <c r="H12" s="56"/>
      <c r="I12" s="57"/>
    </row>
    <row r="13" spans="2:9" ht="25.5" x14ac:dyDescent="0.25">
      <c r="B13" s="59" t="s">
        <v>118</v>
      </c>
      <c r="C13" s="60" t="s">
        <v>161</v>
      </c>
      <c r="D13" s="22" t="s">
        <v>187</v>
      </c>
      <c r="E13" s="22" t="s">
        <v>119</v>
      </c>
      <c r="F13" s="22" t="s">
        <v>114</v>
      </c>
      <c r="G13" s="110">
        <f>G14</f>
        <v>1206221</v>
      </c>
      <c r="H13" s="56"/>
      <c r="I13" s="57"/>
    </row>
    <row r="14" spans="2:9" x14ac:dyDescent="0.25">
      <c r="B14" s="59" t="s">
        <v>120</v>
      </c>
      <c r="C14" s="60" t="s">
        <v>161</v>
      </c>
      <c r="D14" s="22" t="s">
        <v>187</v>
      </c>
      <c r="E14" s="22" t="s">
        <v>193</v>
      </c>
      <c r="F14" s="22" t="s">
        <v>114</v>
      </c>
      <c r="G14" s="110">
        <f>G15</f>
        <v>1206221</v>
      </c>
      <c r="H14" s="56"/>
      <c r="I14" s="57"/>
    </row>
    <row r="15" spans="2:9" ht="63.75" x14ac:dyDescent="0.25">
      <c r="B15" s="59" t="s">
        <v>121</v>
      </c>
      <c r="C15" s="60" t="s">
        <v>161</v>
      </c>
      <c r="D15" s="22" t="s">
        <v>187</v>
      </c>
      <c r="E15" s="22" t="s">
        <v>193</v>
      </c>
      <c r="F15" s="22" t="s">
        <v>122</v>
      </c>
      <c r="G15" s="110">
        <f>G16</f>
        <v>1206221</v>
      </c>
      <c r="H15" s="56"/>
      <c r="I15" s="57"/>
    </row>
    <row r="16" spans="2:9" ht="25.5" x14ac:dyDescent="0.25">
      <c r="B16" s="59" t="s">
        <v>123</v>
      </c>
      <c r="C16" s="60" t="s">
        <v>161</v>
      </c>
      <c r="D16" s="22" t="s">
        <v>187</v>
      </c>
      <c r="E16" s="22" t="s">
        <v>193</v>
      </c>
      <c r="F16" s="22" t="s">
        <v>124</v>
      </c>
      <c r="G16" s="110">
        <f>G17+G19</f>
        <v>1206221</v>
      </c>
      <c r="H16" s="56"/>
      <c r="I16" s="57"/>
    </row>
    <row r="17" spans="2:9" ht="25.5" hidden="1" x14ac:dyDescent="0.25">
      <c r="B17" s="59" t="s">
        <v>125</v>
      </c>
      <c r="C17" s="60" t="s">
        <v>161</v>
      </c>
      <c r="D17" s="22" t="s">
        <v>187</v>
      </c>
      <c r="E17" s="22" t="s">
        <v>193</v>
      </c>
      <c r="F17" s="22" t="s">
        <v>126</v>
      </c>
      <c r="G17" s="110">
        <v>936987</v>
      </c>
      <c r="H17" s="56"/>
      <c r="I17" s="57"/>
    </row>
    <row r="18" spans="2:9" ht="38.25" hidden="1" customHeight="1" x14ac:dyDescent="0.25">
      <c r="B18" s="59" t="s">
        <v>127</v>
      </c>
      <c r="C18" s="60" t="s">
        <v>161</v>
      </c>
      <c r="D18" s="22" t="s">
        <v>187</v>
      </c>
      <c r="E18" s="22" t="s">
        <v>282</v>
      </c>
      <c r="F18" s="22" t="s">
        <v>128</v>
      </c>
      <c r="G18" s="110">
        <v>0</v>
      </c>
      <c r="H18" s="56"/>
      <c r="I18" s="57"/>
    </row>
    <row r="19" spans="2:9" ht="39.75" hidden="1" customHeight="1" x14ac:dyDescent="0.25">
      <c r="B19" s="59" t="s">
        <v>129</v>
      </c>
      <c r="C19" s="60" t="s">
        <v>161</v>
      </c>
      <c r="D19" s="22" t="s">
        <v>187</v>
      </c>
      <c r="E19" s="22" t="s">
        <v>193</v>
      </c>
      <c r="F19" s="22" t="s">
        <v>130</v>
      </c>
      <c r="G19" s="110">
        <v>269234</v>
      </c>
      <c r="H19" s="56"/>
      <c r="I19" s="57"/>
    </row>
    <row r="20" spans="2:9" ht="51" x14ac:dyDescent="0.25">
      <c r="B20" s="134" t="s">
        <v>131</v>
      </c>
      <c r="C20" s="131" t="s">
        <v>161</v>
      </c>
      <c r="D20" s="132" t="s">
        <v>189</v>
      </c>
      <c r="E20" s="132" t="s">
        <v>113</v>
      </c>
      <c r="F20" s="132" t="s">
        <v>114</v>
      </c>
      <c r="G20" s="133">
        <f>G21</f>
        <v>2438779</v>
      </c>
      <c r="H20" s="56"/>
      <c r="I20" s="57"/>
    </row>
    <row r="21" spans="2:9" ht="25.5" x14ac:dyDescent="0.25">
      <c r="B21" s="59" t="s">
        <v>116</v>
      </c>
      <c r="C21" s="60" t="s">
        <v>161</v>
      </c>
      <c r="D21" s="22" t="s">
        <v>189</v>
      </c>
      <c r="E21" s="22" t="s">
        <v>117</v>
      </c>
      <c r="F21" s="22" t="s">
        <v>114</v>
      </c>
      <c r="G21" s="110">
        <f>G22</f>
        <v>2438779</v>
      </c>
      <c r="H21" s="56"/>
      <c r="I21" s="57"/>
    </row>
    <row r="22" spans="2:9" ht="25.5" x14ac:dyDescent="0.25">
      <c r="B22" s="59" t="s">
        <v>118</v>
      </c>
      <c r="C22" s="60" t="s">
        <v>161</v>
      </c>
      <c r="D22" s="22" t="s">
        <v>189</v>
      </c>
      <c r="E22" s="22" t="s">
        <v>119</v>
      </c>
      <c r="F22" s="22" t="s">
        <v>114</v>
      </c>
      <c r="G22" s="110">
        <f>G23</f>
        <v>2438779</v>
      </c>
      <c r="H22" s="56"/>
      <c r="I22" s="57"/>
    </row>
    <row r="23" spans="2:9" x14ac:dyDescent="0.25">
      <c r="B23" s="59" t="s">
        <v>132</v>
      </c>
      <c r="C23" s="60" t="s">
        <v>161</v>
      </c>
      <c r="D23" s="22" t="s">
        <v>189</v>
      </c>
      <c r="E23" s="22" t="s">
        <v>194</v>
      </c>
      <c r="F23" s="22" t="s">
        <v>114</v>
      </c>
      <c r="G23" s="110">
        <f>G24+G29+G33</f>
        <v>2438779</v>
      </c>
      <c r="H23" s="56"/>
      <c r="I23" s="57"/>
    </row>
    <row r="24" spans="2:9" ht="63.75" x14ac:dyDescent="0.25">
      <c r="B24" s="59" t="s">
        <v>121</v>
      </c>
      <c r="C24" s="60" t="s">
        <v>161</v>
      </c>
      <c r="D24" s="22" t="s">
        <v>189</v>
      </c>
      <c r="E24" s="22" t="s">
        <v>194</v>
      </c>
      <c r="F24" s="22" t="s">
        <v>122</v>
      </c>
      <c r="G24" s="110">
        <f>G25</f>
        <v>2304949</v>
      </c>
      <c r="H24" s="56"/>
      <c r="I24" s="57"/>
    </row>
    <row r="25" spans="2:9" ht="25.5" x14ac:dyDescent="0.25">
      <c r="B25" s="59" t="s">
        <v>123</v>
      </c>
      <c r="C25" s="60" t="s">
        <v>161</v>
      </c>
      <c r="D25" s="22" t="s">
        <v>189</v>
      </c>
      <c r="E25" s="22" t="s">
        <v>194</v>
      </c>
      <c r="F25" s="22" t="s">
        <v>124</v>
      </c>
      <c r="G25" s="110">
        <f>G26+G27+G28</f>
        <v>2304949</v>
      </c>
      <c r="H25" s="56"/>
      <c r="I25" s="57"/>
    </row>
    <row r="26" spans="2:9" ht="25.5" hidden="1" x14ac:dyDescent="0.25">
      <c r="B26" s="59" t="s">
        <v>125</v>
      </c>
      <c r="C26" s="60" t="s">
        <v>161</v>
      </c>
      <c r="D26" s="22" t="s">
        <v>189</v>
      </c>
      <c r="E26" s="22" t="s">
        <v>194</v>
      </c>
      <c r="F26" s="22" t="s">
        <v>126</v>
      </c>
      <c r="G26" s="110">
        <v>1792409</v>
      </c>
      <c r="H26" s="56"/>
      <c r="I26" s="57"/>
    </row>
    <row r="27" spans="2:9" ht="38.25" hidden="1" x14ac:dyDescent="0.25">
      <c r="B27" s="59" t="s">
        <v>133</v>
      </c>
      <c r="C27" s="60" t="s">
        <v>161</v>
      </c>
      <c r="D27" s="22" t="s">
        <v>189</v>
      </c>
      <c r="E27" s="22" t="s">
        <v>194</v>
      </c>
      <c r="F27" s="22" t="s">
        <v>128</v>
      </c>
      <c r="G27" s="110">
        <v>0</v>
      </c>
      <c r="H27" s="56"/>
      <c r="I27" s="57"/>
    </row>
    <row r="28" spans="2:9" ht="51" hidden="1" x14ac:dyDescent="0.25">
      <c r="B28" s="59" t="s">
        <v>129</v>
      </c>
      <c r="C28" s="60" t="s">
        <v>161</v>
      </c>
      <c r="D28" s="22" t="s">
        <v>189</v>
      </c>
      <c r="E28" s="22" t="s">
        <v>194</v>
      </c>
      <c r="F28" s="22" t="s">
        <v>130</v>
      </c>
      <c r="G28" s="110">
        <v>512540</v>
      </c>
      <c r="H28" s="56"/>
      <c r="I28" s="57"/>
    </row>
    <row r="29" spans="2:9" ht="25.5" x14ac:dyDescent="0.25">
      <c r="B29" s="59" t="s">
        <v>134</v>
      </c>
      <c r="C29" s="60" t="s">
        <v>161</v>
      </c>
      <c r="D29" s="22" t="s">
        <v>189</v>
      </c>
      <c r="E29" s="22" t="s">
        <v>194</v>
      </c>
      <c r="F29" s="22" t="s">
        <v>135</v>
      </c>
      <c r="G29" s="110">
        <f>G30</f>
        <v>120436</v>
      </c>
      <c r="H29" s="56"/>
      <c r="I29" s="57"/>
    </row>
    <row r="30" spans="2:9" ht="25.5" x14ac:dyDescent="0.25">
      <c r="B30" s="59" t="s">
        <v>136</v>
      </c>
      <c r="C30" s="60" t="s">
        <v>161</v>
      </c>
      <c r="D30" s="22" t="s">
        <v>189</v>
      </c>
      <c r="E30" s="22" t="s">
        <v>194</v>
      </c>
      <c r="F30" s="22" t="s">
        <v>137</v>
      </c>
      <c r="G30" s="110">
        <f>G32+G31</f>
        <v>120436</v>
      </c>
      <c r="H30" s="56"/>
      <c r="I30" s="57"/>
    </row>
    <row r="31" spans="2:9" ht="25.5" hidden="1" x14ac:dyDescent="0.25">
      <c r="B31" s="59" t="s">
        <v>138</v>
      </c>
      <c r="C31" s="60" t="s">
        <v>161</v>
      </c>
      <c r="D31" s="22" t="s">
        <v>189</v>
      </c>
      <c r="E31" s="22" t="s">
        <v>194</v>
      </c>
      <c r="F31" s="22" t="s">
        <v>139</v>
      </c>
      <c r="G31" s="110">
        <v>0</v>
      </c>
      <c r="H31" s="56"/>
      <c r="I31" s="57"/>
    </row>
    <row r="32" spans="2:9" ht="25.5" hidden="1" x14ac:dyDescent="0.25">
      <c r="B32" s="59" t="s">
        <v>140</v>
      </c>
      <c r="C32" s="60" t="s">
        <v>161</v>
      </c>
      <c r="D32" s="22" t="s">
        <v>189</v>
      </c>
      <c r="E32" s="22" t="s">
        <v>194</v>
      </c>
      <c r="F32" s="22" t="s">
        <v>141</v>
      </c>
      <c r="G32" s="110">
        <v>120436</v>
      </c>
      <c r="H32" s="56"/>
      <c r="I32" s="57"/>
    </row>
    <row r="33" spans="2:9" x14ac:dyDescent="0.25">
      <c r="B33" s="59" t="s">
        <v>142</v>
      </c>
      <c r="C33" s="60" t="s">
        <v>161</v>
      </c>
      <c r="D33" s="22" t="s">
        <v>189</v>
      </c>
      <c r="E33" s="22" t="s">
        <v>194</v>
      </c>
      <c r="F33" s="22" t="s">
        <v>143</v>
      </c>
      <c r="G33" s="110">
        <f>G34</f>
        <v>13394</v>
      </c>
      <c r="H33" s="56"/>
      <c r="I33" s="57"/>
    </row>
    <row r="34" spans="2:9" x14ac:dyDescent="0.25">
      <c r="B34" s="59" t="s">
        <v>144</v>
      </c>
      <c r="C34" s="60" t="s">
        <v>161</v>
      </c>
      <c r="D34" s="22" t="s">
        <v>189</v>
      </c>
      <c r="E34" s="22" t="s">
        <v>194</v>
      </c>
      <c r="F34" s="22" t="s">
        <v>145</v>
      </c>
      <c r="G34" s="110">
        <f>G36+G35+G37</f>
        <v>13394</v>
      </c>
      <c r="H34" s="56"/>
      <c r="I34" s="57"/>
    </row>
    <row r="35" spans="2:9" ht="25.5" hidden="1" x14ac:dyDescent="0.25">
      <c r="B35" s="59" t="s">
        <v>146</v>
      </c>
      <c r="C35" s="60" t="s">
        <v>161</v>
      </c>
      <c r="D35" s="22" t="s">
        <v>189</v>
      </c>
      <c r="E35" s="22" t="s">
        <v>194</v>
      </c>
      <c r="F35" s="22" t="s">
        <v>147</v>
      </c>
      <c r="G35" s="110">
        <v>0</v>
      </c>
      <c r="H35" s="56"/>
      <c r="I35" s="57"/>
    </row>
    <row r="36" spans="2:9" hidden="1" x14ac:dyDescent="0.25">
      <c r="B36" s="59" t="s">
        <v>148</v>
      </c>
      <c r="C36" s="60" t="s">
        <v>161</v>
      </c>
      <c r="D36" s="22" t="s">
        <v>189</v>
      </c>
      <c r="E36" s="22" t="s">
        <v>194</v>
      </c>
      <c r="F36" s="22" t="s">
        <v>149</v>
      </c>
      <c r="G36" s="110">
        <v>4000</v>
      </c>
      <c r="H36" s="56"/>
      <c r="I36" s="57"/>
    </row>
    <row r="37" spans="2:9" hidden="1" x14ac:dyDescent="0.25">
      <c r="B37" s="59" t="s">
        <v>150</v>
      </c>
      <c r="C37" s="60" t="s">
        <v>161</v>
      </c>
      <c r="D37" s="22" t="s">
        <v>189</v>
      </c>
      <c r="E37" s="22" t="s">
        <v>194</v>
      </c>
      <c r="F37" s="22" t="s">
        <v>151</v>
      </c>
      <c r="G37" s="110">
        <v>9394</v>
      </c>
      <c r="H37" s="56"/>
      <c r="I37" s="57"/>
    </row>
    <row r="38" spans="2:9" ht="38.25" x14ac:dyDescent="0.25">
      <c r="B38" s="135" t="s">
        <v>152</v>
      </c>
      <c r="C38" s="131" t="s">
        <v>161</v>
      </c>
      <c r="D38" s="132" t="s">
        <v>191</v>
      </c>
      <c r="E38" s="132" t="s">
        <v>113</v>
      </c>
      <c r="F38" s="132" t="s">
        <v>114</v>
      </c>
      <c r="G38" s="133">
        <f>G39</f>
        <v>115000</v>
      </c>
      <c r="H38" s="56"/>
      <c r="I38" s="57"/>
    </row>
    <row r="39" spans="2:9" ht="25.5" x14ac:dyDescent="0.25">
      <c r="B39" s="59" t="s">
        <v>153</v>
      </c>
      <c r="C39" s="60" t="s">
        <v>161</v>
      </c>
      <c r="D39" s="22" t="s">
        <v>191</v>
      </c>
      <c r="E39" s="22" t="s">
        <v>117</v>
      </c>
      <c r="F39" s="22" t="s">
        <v>114</v>
      </c>
      <c r="G39" s="110">
        <f>G40</f>
        <v>115000</v>
      </c>
      <c r="H39" s="56"/>
      <c r="I39" s="57"/>
    </row>
    <row r="40" spans="2:9" ht="25.5" x14ac:dyDescent="0.25">
      <c r="B40" s="59" t="s">
        <v>154</v>
      </c>
      <c r="C40" s="60" t="s">
        <v>161</v>
      </c>
      <c r="D40" s="22" t="s">
        <v>191</v>
      </c>
      <c r="E40" s="22" t="s">
        <v>119</v>
      </c>
      <c r="F40" s="22" t="s">
        <v>114</v>
      </c>
      <c r="G40" s="110">
        <f>G41</f>
        <v>115000</v>
      </c>
      <c r="H40" s="56"/>
      <c r="I40" s="57"/>
    </row>
    <row r="41" spans="2:9" x14ac:dyDescent="0.25">
      <c r="B41" s="59" t="s">
        <v>157</v>
      </c>
      <c r="C41" s="60" t="s">
        <v>161</v>
      </c>
      <c r="D41" s="22" t="s">
        <v>191</v>
      </c>
      <c r="E41" s="22" t="s">
        <v>156</v>
      </c>
      <c r="F41" s="22" t="s">
        <v>158</v>
      </c>
      <c r="G41" s="110">
        <f>G42</f>
        <v>115000</v>
      </c>
      <c r="H41" s="56"/>
      <c r="I41" s="57"/>
    </row>
    <row r="42" spans="2:9" x14ac:dyDescent="0.25">
      <c r="B42" s="59" t="s">
        <v>106</v>
      </c>
      <c r="C42" s="60" t="s">
        <v>161</v>
      </c>
      <c r="D42" s="22" t="s">
        <v>191</v>
      </c>
      <c r="E42" s="22" t="s">
        <v>156</v>
      </c>
      <c r="F42" s="22" t="s">
        <v>159</v>
      </c>
      <c r="G42" s="110">
        <v>115000</v>
      </c>
      <c r="H42" s="56"/>
      <c r="I42" s="57"/>
    </row>
    <row r="43" spans="2:9" x14ac:dyDescent="0.2">
      <c r="B43" s="136" t="s">
        <v>160</v>
      </c>
      <c r="C43" s="131" t="s">
        <v>161</v>
      </c>
      <c r="D43" s="131" t="s">
        <v>199</v>
      </c>
      <c r="E43" s="131" t="s">
        <v>113</v>
      </c>
      <c r="F43" s="131" t="s">
        <v>114</v>
      </c>
      <c r="G43" s="137">
        <f>G46</f>
        <v>370600</v>
      </c>
      <c r="H43" s="56"/>
      <c r="I43" s="57"/>
    </row>
    <row r="44" spans="2:9" ht="89.25" x14ac:dyDescent="0.25">
      <c r="B44" s="146" t="s">
        <v>330</v>
      </c>
      <c r="C44" s="60" t="s">
        <v>161</v>
      </c>
      <c r="D44" s="60" t="s">
        <v>199</v>
      </c>
      <c r="E44" s="60" t="s">
        <v>276</v>
      </c>
      <c r="F44" s="60" t="s">
        <v>114</v>
      </c>
      <c r="G44" s="113">
        <f>G45</f>
        <v>370600</v>
      </c>
      <c r="H44" s="56"/>
      <c r="I44" s="57"/>
    </row>
    <row r="45" spans="2:9" ht="89.25" x14ac:dyDescent="0.25">
      <c r="B45" s="146" t="s">
        <v>334</v>
      </c>
      <c r="C45" s="60" t="s">
        <v>161</v>
      </c>
      <c r="D45" s="60" t="s">
        <v>199</v>
      </c>
      <c r="E45" s="60" t="s">
        <v>201</v>
      </c>
      <c r="F45" s="60" t="s">
        <v>114</v>
      </c>
      <c r="G45" s="113">
        <f>G46</f>
        <v>370600</v>
      </c>
      <c r="H45" s="56"/>
      <c r="I45" s="57"/>
    </row>
    <row r="46" spans="2:9" ht="76.5" x14ac:dyDescent="0.25">
      <c r="B46" s="65" t="s">
        <v>331</v>
      </c>
      <c r="C46" s="60" t="s">
        <v>161</v>
      </c>
      <c r="D46" s="60" t="s">
        <v>199</v>
      </c>
      <c r="E46" s="60" t="s">
        <v>200</v>
      </c>
      <c r="F46" s="60" t="s">
        <v>114</v>
      </c>
      <c r="G46" s="113">
        <f>G47+G49+G51</f>
        <v>370600</v>
      </c>
      <c r="H46" s="56"/>
      <c r="I46" s="57"/>
    </row>
    <row r="47" spans="2:9" ht="63.75" x14ac:dyDescent="0.25">
      <c r="B47" s="65" t="s">
        <v>162</v>
      </c>
      <c r="C47" s="60" t="s">
        <v>161</v>
      </c>
      <c r="D47" s="60" t="s">
        <v>199</v>
      </c>
      <c r="E47" s="60" t="s">
        <v>200</v>
      </c>
      <c r="F47" s="60" t="s">
        <v>122</v>
      </c>
      <c r="G47" s="113">
        <v>263000</v>
      </c>
      <c r="H47" s="56"/>
      <c r="I47" s="57"/>
    </row>
    <row r="48" spans="2:9" x14ac:dyDescent="0.25">
      <c r="B48" s="66" t="s">
        <v>163</v>
      </c>
      <c r="C48" s="60" t="s">
        <v>161</v>
      </c>
      <c r="D48" s="60" t="s">
        <v>199</v>
      </c>
      <c r="E48" s="60" t="s">
        <v>200</v>
      </c>
      <c r="F48" s="60" t="s">
        <v>164</v>
      </c>
      <c r="G48" s="113">
        <v>253000</v>
      </c>
      <c r="H48" s="56"/>
      <c r="I48" s="57"/>
    </row>
    <row r="49" spans="2:9" ht="25.5" x14ac:dyDescent="0.25">
      <c r="B49" s="59" t="s">
        <v>134</v>
      </c>
      <c r="C49" s="60" t="s">
        <v>161</v>
      </c>
      <c r="D49" s="60" t="s">
        <v>199</v>
      </c>
      <c r="E49" s="60" t="s">
        <v>200</v>
      </c>
      <c r="F49" s="60" t="s">
        <v>135</v>
      </c>
      <c r="G49" s="113">
        <f>G50</f>
        <v>97600</v>
      </c>
      <c r="H49" s="56"/>
      <c r="I49" s="57"/>
    </row>
    <row r="50" spans="2:9" ht="25.5" x14ac:dyDescent="0.25">
      <c r="B50" s="59" t="s">
        <v>136</v>
      </c>
      <c r="C50" s="60" t="s">
        <v>161</v>
      </c>
      <c r="D50" s="60" t="s">
        <v>199</v>
      </c>
      <c r="E50" s="60" t="s">
        <v>200</v>
      </c>
      <c r="F50" s="60" t="s">
        <v>137</v>
      </c>
      <c r="G50" s="113">
        <v>97600</v>
      </c>
      <c r="H50" s="56"/>
      <c r="I50" s="57"/>
    </row>
    <row r="51" spans="2:9" x14ac:dyDescent="0.25">
      <c r="B51" s="59" t="s">
        <v>142</v>
      </c>
      <c r="C51" s="60" t="s">
        <v>161</v>
      </c>
      <c r="D51" s="60" t="s">
        <v>199</v>
      </c>
      <c r="E51" s="60" t="s">
        <v>200</v>
      </c>
      <c r="F51" s="60" t="s">
        <v>143</v>
      </c>
      <c r="G51" s="113">
        <f>G52</f>
        <v>10000</v>
      </c>
      <c r="H51" s="56"/>
      <c r="I51" s="57"/>
    </row>
    <row r="52" spans="2:9" x14ac:dyDescent="0.25">
      <c r="B52" s="59" t="s">
        <v>144</v>
      </c>
      <c r="C52" s="60" t="s">
        <v>161</v>
      </c>
      <c r="D52" s="60" t="s">
        <v>199</v>
      </c>
      <c r="E52" s="60" t="s">
        <v>200</v>
      </c>
      <c r="F52" s="60" t="s">
        <v>145</v>
      </c>
      <c r="G52" s="113">
        <v>10000</v>
      </c>
      <c r="H52" s="56"/>
      <c r="I52" s="57"/>
    </row>
    <row r="53" spans="2:9" ht="25.5" customHeight="1" x14ac:dyDescent="0.25">
      <c r="B53" s="134" t="s">
        <v>169</v>
      </c>
      <c r="C53" s="131" t="s">
        <v>187</v>
      </c>
      <c r="D53" s="132" t="s">
        <v>186</v>
      </c>
      <c r="E53" s="132" t="s">
        <v>113</v>
      </c>
      <c r="F53" s="132" t="s">
        <v>114</v>
      </c>
      <c r="G53" s="133">
        <f>G54</f>
        <v>234100</v>
      </c>
      <c r="H53" s="56"/>
      <c r="I53" s="57"/>
    </row>
    <row r="54" spans="2:9" ht="25.5" customHeight="1" x14ac:dyDescent="0.25">
      <c r="B54" s="59" t="s">
        <v>170</v>
      </c>
      <c r="C54" s="60" t="s">
        <v>187</v>
      </c>
      <c r="D54" s="22" t="s">
        <v>188</v>
      </c>
      <c r="E54" s="22" t="s">
        <v>113</v>
      </c>
      <c r="F54" s="22" t="s">
        <v>114</v>
      </c>
      <c r="G54" s="110">
        <f>G55</f>
        <v>234100</v>
      </c>
      <c r="H54" s="56"/>
      <c r="I54" s="57"/>
    </row>
    <row r="55" spans="2:9" ht="25.5" customHeight="1" x14ac:dyDescent="0.25">
      <c r="B55" s="65" t="s">
        <v>116</v>
      </c>
      <c r="C55" s="60" t="s">
        <v>187</v>
      </c>
      <c r="D55" s="22" t="s">
        <v>188</v>
      </c>
      <c r="E55" s="22" t="s">
        <v>117</v>
      </c>
      <c r="F55" s="22" t="s">
        <v>114</v>
      </c>
      <c r="G55" s="110">
        <f>G56</f>
        <v>234100</v>
      </c>
      <c r="H55" s="56"/>
      <c r="I55" s="57"/>
    </row>
    <row r="56" spans="2:9" ht="25.5" customHeight="1" x14ac:dyDescent="0.25">
      <c r="B56" s="65" t="s">
        <v>118</v>
      </c>
      <c r="C56" s="60" t="s">
        <v>187</v>
      </c>
      <c r="D56" s="22" t="s">
        <v>188</v>
      </c>
      <c r="E56" s="22" t="s">
        <v>119</v>
      </c>
      <c r="F56" s="22" t="s">
        <v>114</v>
      </c>
      <c r="G56" s="110">
        <f>G57</f>
        <v>234100</v>
      </c>
      <c r="H56" s="56"/>
      <c r="I56" s="57"/>
    </row>
    <row r="57" spans="2:9" ht="27.75" customHeight="1" x14ac:dyDescent="0.25">
      <c r="B57" s="65" t="s">
        <v>171</v>
      </c>
      <c r="C57" s="60" t="s">
        <v>187</v>
      </c>
      <c r="D57" s="22" t="s">
        <v>188</v>
      </c>
      <c r="E57" s="22" t="s">
        <v>172</v>
      </c>
      <c r="F57" s="22" t="s">
        <v>114</v>
      </c>
      <c r="G57" s="110">
        <f>G59</f>
        <v>234100</v>
      </c>
      <c r="H57" s="56"/>
      <c r="I57" s="57"/>
    </row>
    <row r="58" spans="2:9" ht="25.5" customHeight="1" x14ac:dyDescent="0.25">
      <c r="B58" s="59" t="s">
        <v>121</v>
      </c>
      <c r="C58" s="60" t="s">
        <v>187</v>
      </c>
      <c r="D58" s="22" t="s">
        <v>188</v>
      </c>
      <c r="E58" s="22" t="s">
        <v>172</v>
      </c>
      <c r="F58" s="22" t="s">
        <v>122</v>
      </c>
      <c r="G58" s="110">
        <f>G59</f>
        <v>234100</v>
      </c>
      <c r="H58" s="56"/>
      <c r="I58" s="57"/>
    </row>
    <row r="59" spans="2:9" ht="25.5" customHeight="1" x14ac:dyDescent="0.25">
      <c r="B59" s="59" t="s">
        <v>123</v>
      </c>
      <c r="C59" s="60" t="s">
        <v>187</v>
      </c>
      <c r="D59" s="22" t="s">
        <v>188</v>
      </c>
      <c r="E59" s="22" t="s">
        <v>172</v>
      </c>
      <c r="F59" s="22" t="s">
        <v>124</v>
      </c>
      <c r="G59" s="110">
        <f>G60+G61</f>
        <v>234100</v>
      </c>
      <c r="H59" s="56"/>
      <c r="I59" s="57"/>
    </row>
    <row r="60" spans="2:9" ht="25.5" customHeight="1" x14ac:dyDescent="0.25">
      <c r="B60" s="175" t="s">
        <v>125</v>
      </c>
      <c r="C60" s="176" t="s">
        <v>187</v>
      </c>
      <c r="D60" s="177" t="s">
        <v>188</v>
      </c>
      <c r="E60" s="177" t="s">
        <v>172</v>
      </c>
      <c r="F60" s="177" t="s">
        <v>126</v>
      </c>
      <c r="G60" s="178">
        <v>177330</v>
      </c>
      <c r="H60" s="56"/>
      <c r="I60" s="57"/>
    </row>
    <row r="61" spans="2:9" ht="25.5" customHeight="1" x14ac:dyDescent="0.25">
      <c r="B61" s="59" t="s">
        <v>129</v>
      </c>
      <c r="C61" s="60" t="s">
        <v>187</v>
      </c>
      <c r="D61" s="22" t="s">
        <v>188</v>
      </c>
      <c r="E61" s="22" t="s">
        <v>172</v>
      </c>
      <c r="F61" s="22" t="s">
        <v>130</v>
      </c>
      <c r="G61" s="110">
        <v>56770</v>
      </c>
      <c r="H61" s="56"/>
      <c r="I61" s="57"/>
    </row>
    <row r="62" spans="2:9" ht="27.75" hidden="1" customHeight="1" x14ac:dyDescent="0.25">
      <c r="B62" s="61" t="s">
        <v>173</v>
      </c>
      <c r="C62" s="54" t="s">
        <v>188</v>
      </c>
      <c r="D62" s="55" t="s">
        <v>186</v>
      </c>
      <c r="E62" s="55" t="s">
        <v>113</v>
      </c>
      <c r="F62" s="55" t="s">
        <v>114</v>
      </c>
      <c r="G62" s="111">
        <f>G63</f>
        <v>0</v>
      </c>
      <c r="H62" s="56"/>
      <c r="I62" s="57"/>
    </row>
    <row r="63" spans="2:9" ht="18" hidden="1" customHeight="1" x14ac:dyDescent="0.25">
      <c r="B63" s="19" t="s">
        <v>174</v>
      </c>
      <c r="C63" s="60" t="s">
        <v>188</v>
      </c>
      <c r="D63" s="22" t="s">
        <v>155</v>
      </c>
      <c r="E63" s="22" t="s">
        <v>113</v>
      </c>
      <c r="F63" s="22" t="s">
        <v>114</v>
      </c>
      <c r="G63" s="110">
        <f>G67</f>
        <v>0</v>
      </c>
    </row>
    <row r="64" spans="2:9" ht="51" hidden="1" customHeight="1" x14ac:dyDescent="0.25">
      <c r="B64" s="65" t="s">
        <v>195</v>
      </c>
      <c r="C64" s="60" t="s">
        <v>188</v>
      </c>
      <c r="D64" s="22" t="s">
        <v>155</v>
      </c>
      <c r="E64" s="22" t="s">
        <v>280</v>
      </c>
      <c r="F64" s="22" t="s">
        <v>114</v>
      </c>
      <c r="G64" s="110">
        <f>G67</f>
        <v>0</v>
      </c>
    </row>
    <row r="65" spans="2:9" ht="63" hidden="1" customHeight="1" x14ac:dyDescent="0.25">
      <c r="B65" s="65" t="s">
        <v>198</v>
      </c>
      <c r="C65" s="60" t="s">
        <v>188</v>
      </c>
      <c r="D65" s="22" t="s">
        <v>155</v>
      </c>
      <c r="E65" s="22" t="s">
        <v>283</v>
      </c>
      <c r="F65" s="22" t="s">
        <v>114</v>
      </c>
      <c r="G65" s="110">
        <f>G66</f>
        <v>0</v>
      </c>
    </row>
    <row r="66" spans="2:9" ht="27.75" hidden="1" customHeight="1" x14ac:dyDescent="0.25">
      <c r="B66" s="65" t="s">
        <v>197</v>
      </c>
      <c r="C66" s="60" t="s">
        <v>188</v>
      </c>
      <c r="D66" s="22" t="s">
        <v>155</v>
      </c>
      <c r="E66" s="22" t="s">
        <v>196</v>
      </c>
      <c r="F66" s="22" t="s">
        <v>114</v>
      </c>
      <c r="G66" s="110">
        <f>G67</f>
        <v>0</v>
      </c>
    </row>
    <row r="67" spans="2:9" ht="27.75" hidden="1" customHeight="1" x14ac:dyDescent="0.25">
      <c r="B67" s="59" t="s">
        <v>134</v>
      </c>
      <c r="C67" s="60" t="s">
        <v>188</v>
      </c>
      <c r="D67" s="22" t="s">
        <v>155</v>
      </c>
      <c r="E67" s="22" t="s">
        <v>196</v>
      </c>
      <c r="F67" s="22" t="s">
        <v>135</v>
      </c>
      <c r="G67" s="110">
        <f>G68</f>
        <v>0</v>
      </c>
    </row>
    <row r="68" spans="2:9" ht="34.5" hidden="1" customHeight="1" x14ac:dyDescent="0.25">
      <c r="B68" s="59" t="s">
        <v>136</v>
      </c>
      <c r="C68" s="60" t="s">
        <v>188</v>
      </c>
      <c r="D68" s="22" t="s">
        <v>155</v>
      </c>
      <c r="E68" s="22" t="s">
        <v>196</v>
      </c>
      <c r="F68" s="22" t="s">
        <v>137</v>
      </c>
      <c r="G68" s="110">
        <f>G69</f>
        <v>0</v>
      </c>
    </row>
    <row r="69" spans="2:9" ht="34.5" hidden="1" customHeight="1" x14ac:dyDescent="0.25">
      <c r="B69" s="59" t="s">
        <v>140</v>
      </c>
      <c r="C69" s="60" t="s">
        <v>188</v>
      </c>
      <c r="D69" s="22" t="s">
        <v>155</v>
      </c>
      <c r="E69" s="22" t="s">
        <v>196</v>
      </c>
      <c r="F69" s="22" t="s">
        <v>141</v>
      </c>
      <c r="G69" s="110">
        <v>0</v>
      </c>
    </row>
    <row r="70" spans="2:9" s="57" customFormat="1" ht="14.25" x14ac:dyDescent="0.25">
      <c r="B70" s="143" t="s">
        <v>175</v>
      </c>
      <c r="C70" s="128" t="s">
        <v>190</v>
      </c>
      <c r="D70" s="129" t="s">
        <v>186</v>
      </c>
      <c r="E70" s="129" t="s">
        <v>113</v>
      </c>
      <c r="F70" s="128" t="s">
        <v>114</v>
      </c>
      <c r="G70" s="130">
        <f>G71</f>
        <v>359400</v>
      </c>
      <c r="H70" s="56"/>
    </row>
    <row r="71" spans="2:9" x14ac:dyDescent="0.25">
      <c r="B71" s="134" t="s">
        <v>176</v>
      </c>
      <c r="C71" s="131" t="s">
        <v>190</v>
      </c>
      <c r="D71" s="132" t="s">
        <v>188</v>
      </c>
      <c r="E71" s="132" t="s">
        <v>113</v>
      </c>
      <c r="F71" s="132" t="s">
        <v>114</v>
      </c>
      <c r="G71" s="133">
        <f>G72+G77</f>
        <v>359400</v>
      </c>
      <c r="H71" s="56"/>
      <c r="I71" s="57"/>
    </row>
    <row r="72" spans="2:9" ht="38.25" x14ac:dyDescent="0.25">
      <c r="B72" s="65" t="s">
        <v>320</v>
      </c>
      <c r="C72" s="60" t="s">
        <v>190</v>
      </c>
      <c r="D72" s="22" t="s">
        <v>188</v>
      </c>
      <c r="E72" s="22" t="s">
        <v>278</v>
      </c>
      <c r="F72" s="22" t="s">
        <v>114</v>
      </c>
      <c r="G72" s="110">
        <f>G75</f>
        <v>353306.96</v>
      </c>
      <c r="H72" s="56"/>
      <c r="I72" s="57"/>
    </row>
    <row r="73" spans="2:9" ht="51" x14ac:dyDescent="0.25">
      <c r="B73" s="65" t="s">
        <v>338</v>
      </c>
      <c r="C73" s="60" t="s">
        <v>190</v>
      </c>
      <c r="D73" s="22" t="s">
        <v>188</v>
      </c>
      <c r="E73" s="22" t="s">
        <v>181</v>
      </c>
      <c r="F73" s="22" t="s">
        <v>114</v>
      </c>
      <c r="G73" s="110">
        <f>G74</f>
        <v>353306.96</v>
      </c>
      <c r="H73" s="56"/>
      <c r="I73" s="57"/>
    </row>
    <row r="74" spans="2:9" ht="32.25" customHeight="1" x14ac:dyDescent="0.25">
      <c r="B74" s="65" t="s">
        <v>202</v>
      </c>
      <c r="C74" s="60" t="s">
        <v>190</v>
      </c>
      <c r="D74" s="22" t="s">
        <v>188</v>
      </c>
      <c r="E74" s="22" t="s">
        <v>203</v>
      </c>
      <c r="F74" s="22" t="s">
        <v>114</v>
      </c>
      <c r="G74" s="110">
        <f>G75</f>
        <v>353306.96</v>
      </c>
      <c r="H74" s="56"/>
      <c r="I74" s="57"/>
    </row>
    <row r="75" spans="2:9" ht="25.5" x14ac:dyDescent="0.25">
      <c r="B75" s="59" t="s">
        <v>134</v>
      </c>
      <c r="C75" s="60" t="s">
        <v>190</v>
      </c>
      <c r="D75" s="22" t="s">
        <v>188</v>
      </c>
      <c r="E75" s="22" t="s">
        <v>203</v>
      </c>
      <c r="F75" s="22" t="s">
        <v>135</v>
      </c>
      <c r="G75" s="110">
        <f>G76</f>
        <v>353306.96</v>
      </c>
      <c r="H75" s="56"/>
      <c r="I75" s="57"/>
    </row>
    <row r="76" spans="2:9" ht="25.5" x14ac:dyDescent="0.25">
      <c r="B76" s="59" t="s">
        <v>136</v>
      </c>
      <c r="C76" s="60" t="s">
        <v>190</v>
      </c>
      <c r="D76" s="22" t="s">
        <v>188</v>
      </c>
      <c r="E76" s="22" t="s">
        <v>203</v>
      </c>
      <c r="F76" s="22" t="s">
        <v>137</v>
      </c>
      <c r="G76" s="110">
        <v>353306.96</v>
      </c>
      <c r="H76" s="56"/>
      <c r="I76" s="57"/>
    </row>
    <row r="77" spans="2:9" ht="45.75" customHeight="1" x14ac:dyDescent="0.25">
      <c r="B77" s="59" t="s">
        <v>322</v>
      </c>
      <c r="C77" s="60" t="s">
        <v>190</v>
      </c>
      <c r="D77" s="22" t="s">
        <v>188</v>
      </c>
      <c r="E77" s="22" t="s">
        <v>277</v>
      </c>
      <c r="F77" s="22" t="s">
        <v>114</v>
      </c>
      <c r="G77" s="110">
        <f>G80</f>
        <v>6093.04</v>
      </c>
      <c r="H77" s="56"/>
      <c r="I77" s="57"/>
    </row>
    <row r="78" spans="2:9" ht="51" x14ac:dyDescent="0.25">
      <c r="B78" s="59" t="s">
        <v>339</v>
      </c>
      <c r="C78" s="60" t="s">
        <v>190</v>
      </c>
      <c r="D78" s="22" t="s">
        <v>188</v>
      </c>
      <c r="E78" s="22" t="s">
        <v>177</v>
      </c>
      <c r="F78" s="22" t="s">
        <v>114</v>
      </c>
      <c r="G78" s="110">
        <f>G79</f>
        <v>6093.04</v>
      </c>
      <c r="H78" s="56"/>
      <c r="I78" s="57"/>
    </row>
    <row r="79" spans="2:9" ht="25.5" x14ac:dyDescent="0.25">
      <c r="B79" s="59" t="s">
        <v>207</v>
      </c>
      <c r="C79" s="60" t="s">
        <v>190</v>
      </c>
      <c r="D79" s="22" t="s">
        <v>188</v>
      </c>
      <c r="E79" s="22" t="s">
        <v>206</v>
      </c>
      <c r="F79" s="22" t="s">
        <v>114</v>
      </c>
      <c r="G79" s="110">
        <f>G80</f>
        <v>6093.04</v>
      </c>
      <c r="H79" s="56"/>
      <c r="I79" s="57"/>
    </row>
    <row r="80" spans="2:9" ht="25.5" x14ac:dyDescent="0.25">
      <c r="B80" s="59" t="s">
        <v>134</v>
      </c>
      <c r="C80" s="60" t="s">
        <v>190</v>
      </c>
      <c r="D80" s="22" t="s">
        <v>188</v>
      </c>
      <c r="E80" s="22" t="s">
        <v>206</v>
      </c>
      <c r="F80" s="22" t="s">
        <v>135</v>
      </c>
      <c r="G80" s="110">
        <f>G81</f>
        <v>6093.04</v>
      </c>
      <c r="H80" s="56"/>
      <c r="I80" s="57"/>
    </row>
    <row r="81" spans="2:9" ht="25.5" x14ac:dyDescent="0.25">
      <c r="B81" s="59" t="s">
        <v>136</v>
      </c>
      <c r="C81" s="60" t="s">
        <v>190</v>
      </c>
      <c r="D81" s="22" t="s">
        <v>188</v>
      </c>
      <c r="E81" s="22" t="s">
        <v>206</v>
      </c>
      <c r="F81" s="22" t="s">
        <v>137</v>
      </c>
      <c r="G81" s="110">
        <v>6093.04</v>
      </c>
      <c r="H81" s="56"/>
      <c r="I81" s="57"/>
    </row>
    <row r="82" spans="2:9" s="57" customFormat="1" ht="14.25" x14ac:dyDescent="0.25">
      <c r="B82" s="138" t="s">
        <v>178</v>
      </c>
      <c r="C82" s="131" t="s">
        <v>192</v>
      </c>
      <c r="D82" s="139" t="s">
        <v>186</v>
      </c>
      <c r="E82" s="139" t="s">
        <v>113</v>
      </c>
      <c r="F82" s="139" t="s">
        <v>114</v>
      </c>
      <c r="G82" s="133">
        <f>G83</f>
        <v>978000</v>
      </c>
      <c r="H82" s="56"/>
    </row>
    <row r="83" spans="2:9" x14ac:dyDescent="0.2">
      <c r="B83" s="69" t="s">
        <v>179</v>
      </c>
      <c r="C83" s="60" t="s">
        <v>192</v>
      </c>
      <c r="D83" s="70" t="s">
        <v>161</v>
      </c>
      <c r="E83" s="70" t="s">
        <v>113</v>
      </c>
      <c r="F83" s="70" t="s">
        <v>114</v>
      </c>
      <c r="G83" s="110">
        <f>G84</f>
        <v>978000</v>
      </c>
      <c r="H83" s="56"/>
      <c r="I83" s="57"/>
    </row>
    <row r="84" spans="2:9" ht="38.25" customHeight="1" x14ac:dyDescent="0.25">
      <c r="B84" s="65" t="s">
        <v>324</v>
      </c>
      <c r="C84" s="60" t="s">
        <v>192</v>
      </c>
      <c r="D84" s="70" t="s">
        <v>161</v>
      </c>
      <c r="E84" s="70" t="s">
        <v>275</v>
      </c>
      <c r="F84" s="70" t="s">
        <v>114</v>
      </c>
      <c r="G84" s="110">
        <f>G87+G91</f>
        <v>978000</v>
      </c>
      <c r="H84" s="56"/>
      <c r="I84" s="57"/>
    </row>
    <row r="85" spans="2:9" ht="43.5" customHeight="1" x14ac:dyDescent="0.25">
      <c r="B85" s="65" t="s">
        <v>340</v>
      </c>
      <c r="C85" s="60" t="s">
        <v>192</v>
      </c>
      <c r="D85" s="70" t="s">
        <v>161</v>
      </c>
      <c r="E85" s="70" t="s">
        <v>208</v>
      </c>
      <c r="F85" s="70" t="s">
        <v>114</v>
      </c>
      <c r="G85" s="110">
        <f>G86</f>
        <v>978000</v>
      </c>
      <c r="H85" s="56"/>
      <c r="I85" s="57"/>
    </row>
    <row r="86" spans="2:9" ht="30.75" customHeight="1" x14ac:dyDescent="0.25">
      <c r="B86" s="65" t="s">
        <v>209</v>
      </c>
      <c r="C86" s="60" t="s">
        <v>192</v>
      </c>
      <c r="D86" s="70" t="s">
        <v>161</v>
      </c>
      <c r="E86" s="70" t="s">
        <v>210</v>
      </c>
      <c r="F86" s="70" t="s">
        <v>114</v>
      </c>
      <c r="G86" s="110">
        <f>G87+G91</f>
        <v>978000</v>
      </c>
      <c r="H86" s="56"/>
      <c r="I86" s="57"/>
    </row>
    <row r="87" spans="2:9" ht="63.75" x14ac:dyDescent="0.25">
      <c r="B87" s="59" t="s">
        <v>121</v>
      </c>
      <c r="C87" s="60" t="s">
        <v>192</v>
      </c>
      <c r="D87" s="70" t="s">
        <v>161</v>
      </c>
      <c r="E87" s="70" t="s">
        <v>210</v>
      </c>
      <c r="F87" s="70" t="s">
        <v>122</v>
      </c>
      <c r="G87" s="110">
        <f>G88</f>
        <v>794000</v>
      </c>
      <c r="H87" s="56"/>
      <c r="I87" s="57"/>
    </row>
    <row r="88" spans="2:9" x14ac:dyDescent="0.25">
      <c r="B88" s="66" t="s">
        <v>182</v>
      </c>
      <c r="C88" s="60" t="s">
        <v>192</v>
      </c>
      <c r="D88" s="70" t="s">
        <v>161</v>
      </c>
      <c r="E88" s="70" t="s">
        <v>210</v>
      </c>
      <c r="F88" s="70" t="s">
        <v>164</v>
      </c>
      <c r="G88" s="110">
        <f>G89+G90</f>
        <v>794000</v>
      </c>
      <c r="H88" s="56"/>
      <c r="I88" s="57"/>
    </row>
    <row r="89" spans="2:9" hidden="1" x14ac:dyDescent="0.25">
      <c r="B89" s="59" t="s">
        <v>165</v>
      </c>
      <c r="C89" s="60" t="s">
        <v>192</v>
      </c>
      <c r="D89" s="70" t="s">
        <v>161</v>
      </c>
      <c r="E89" s="70" t="s">
        <v>210</v>
      </c>
      <c r="F89" s="70" t="s">
        <v>166</v>
      </c>
      <c r="G89" s="110">
        <v>617000</v>
      </c>
      <c r="H89" s="56"/>
      <c r="I89" s="57"/>
    </row>
    <row r="90" spans="2:9" ht="30" hidden="1" customHeight="1" x14ac:dyDescent="0.25">
      <c r="B90" s="60" t="s">
        <v>167</v>
      </c>
      <c r="C90" s="60" t="s">
        <v>192</v>
      </c>
      <c r="D90" s="70" t="s">
        <v>161</v>
      </c>
      <c r="E90" s="70" t="s">
        <v>210</v>
      </c>
      <c r="F90" s="70" t="s">
        <v>168</v>
      </c>
      <c r="G90" s="110">
        <v>177000</v>
      </c>
      <c r="H90" s="56"/>
      <c r="I90" s="57"/>
    </row>
    <row r="91" spans="2:9" ht="30" customHeight="1" x14ac:dyDescent="0.25">
      <c r="B91" s="59" t="s">
        <v>134</v>
      </c>
      <c r="C91" s="60" t="s">
        <v>192</v>
      </c>
      <c r="D91" s="70" t="s">
        <v>161</v>
      </c>
      <c r="E91" s="70" t="s">
        <v>210</v>
      </c>
      <c r="F91" s="70" t="s">
        <v>135</v>
      </c>
      <c r="G91" s="110">
        <f>G92</f>
        <v>184000</v>
      </c>
      <c r="H91" s="56"/>
      <c r="I91" s="57"/>
    </row>
    <row r="92" spans="2:9" ht="25.5" x14ac:dyDescent="0.25">
      <c r="B92" s="59" t="s">
        <v>136</v>
      </c>
      <c r="C92" s="60" t="s">
        <v>192</v>
      </c>
      <c r="D92" s="70" t="s">
        <v>161</v>
      </c>
      <c r="E92" s="70" t="s">
        <v>210</v>
      </c>
      <c r="F92" s="70" t="s">
        <v>137</v>
      </c>
      <c r="G92" s="110">
        <v>184000</v>
      </c>
      <c r="H92" s="56"/>
      <c r="I92" s="57"/>
    </row>
    <row r="93" spans="2:9" hidden="1" x14ac:dyDescent="0.25">
      <c r="B93" s="61" t="s">
        <v>211</v>
      </c>
      <c r="C93" s="54" t="s">
        <v>213</v>
      </c>
      <c r="D93" s="68" t="s">
        <v>186</v>
      </c>
      <c r="E93" s="68" t="s">
        <v>113</v>
      </c>
      <c r="F93" s="68" t="s">
        <v>186</v>
      </c>
      <c r="G93" s="111">
        <f t="shared" ref="G93:G98" si="0">G94</f>
        <v>0</v>
      </c>
      <c r="H93" s="56"/>
      <c r="I93" s="57"/>
    </row>
    <row r="94" spans="2:9" hidden="1" x14ac:dyDescent="0.25">
      <c r="B94" s="59" t="s">
        <v>212</v>
      </c>
      <c r="C94" s="60" t="s">
        <v>213</v>
      </c>
      <c r="D94" s="70" t="s">
        <v>161</v>
      </c>
      <c r="E94" s="70" t="s">
        <v>113</v>
      </c>
      <c r="F94" s="70" t="s">
        <v>186</v>
      </c>
      <c r="G94" s="110">
        <f t="shared" si="0"/>
        <v>0</v>
      </c>
      <c r="H94" s="56"/>
      <c r="I94" s="57"/>
    </row>
    <row r="95" spans="2:9" ht="38.25" hidden="1" x14ac:dyDescent="0.25">
      <c r="B95" s="59" t="s">
        <v>216</v>
      </c>
      <c r="C95" s="60" t="s">
        <v>213</v>
      </c>
      <c r="D95" s="70" t="s">
        <v>161</v>
      </c>
      <c r="E95" s="70" t="s">
        <v>281</v>
      </c>
      <c r="F95" s="70" t="s">
        <v>114</v>
      </c>
      <c r="G95" s="110">
        <f t="shared" si="0"/>
        <v>0</v>
      </c>
      <c r="H95" s="56"/>
      <c r="I95" s="57"/>
    </row>
    <row r="96" spans="2:9" ht="38.25" hidden="1" x14ac:dyDescent="0.25">
      <c r="B96" s="147" t="s">
        <v>215</v>
      </c>
      <c r="C96" s="60" t="s">
        <v>213</v>
      </c>
      <c r="D96" s="70" t="s">
        <v>161</v>
      </c>
      <c r="E96" s="70" t="s">
        <v>218</v>
      </c>
      <c r="F96" s="70" t="s">
        <v>114</v>
      </c>
      <c r="G96" s="110">
        <f t="shared" si="0"/>
        <v>0</v>
      </c>
      <c r="H96" s="56"/>
      <c r="I96" s="57"/>
    </row>
    <row r="97" spans="2:9" ht="25.5" hidden="1" x14ac:dyDescent="0.2">
      <c r="B97" s="69" t="s">
        <v>214</v>
      </c>
      <c r="C97" s="60" t="s">
        <v>213</v>
      </c>
      <c r="D97" s="70" t="s">
        <v>161</v>
      </c>
      <c r="E97" s="70" t="s">
        <v>217</v>
      </c>
      <c r="F97" s="70" t="s">
        <v>114</v>
      </c>
      <c r="G97" s="110">
        <f t="shared" si="0"/>
        <v>0</v>
      </c>
      <c r="H97" s="56"/>
      <c r="I97" s="57"/>
    </row>
    <row r="98" spans="2:9" ht="25.5" hidden="1" x14ac:dyDescent="0.25">
      <c r="B98" s="59" t="s">
        <v>134</v>
      </c>
      <c r="C98" s="60" t="s">
        <v>213</v>
      </c>
      <c r="D98" s="70" t="s">
        <v>161</v>
      </c>
      <c r="E98" s="70" t="s">
        <v>217</v>
      </c>
      <c r="F98" s="70" t="s">
        <v>135</v>
      </c>
      <c r="G98" s="110">
        <f t="shared" si="0"/>
        <v>0</v>
      </c>
      <c r="H98" s="56"/>
      <c r="I98" s="57"/>
    </row>
    <row r="99" spans="2:9" ht="39.75" hidden="1" customHeight="1" x14ac:dyDescent="0.25">
      <c r="B99" s="146" t="s">
        <v>136</v>
      </c>
      <c r="C99" s="60" t="s">
        <v>213</v>
      </c>
      <c r="D99" s="70" t="s">
        <v>161</v>
      </c>
      <c r="E99" s="70" t="s">
        <v>217</v>
      </c>
      <c r="F99" s="70" t="s">
        <v>137</v>
      </c>
      <c r="G99" s="110"/>
      <c r="H99" s="56"/>
      <c r="I99" s="57"/>
    </row>
    <row r="100" spans="2:9" x14ac:dyDescent="0.2">
      <c r="B100" s="140" t="s">
        <v>183</v>
      </c>
      <c r="C100" s="141"/>
      <c r="D100" s="140"/>
      <c r="E100" s="140"/>
      <c r="F100" s="140"/>
      <c r="G100" s="133">
        <f>G10+G53+G62+G82+G70+G93</f>
        <v>5702100</v>
      </c>
      <c r="H100" s="56"/>
      <c r="I100" s="57"/>
    </row>
    <row r="101" spans="2:9" ht="15.75" x14ac:dyDescent="0.25">
      <c r="B101" s="75"/>
      <c r="C101" s="76"/>
      <c r="D101" s="77"/>
      <c r="E101" s="77"/>
      <c r="F101" s="77"/>
      <c r="G101" s="30"/>
      <c r="H101" s="56"/>
      <c r="I101" s="57"/>
    </row>
    <row r="102" spans="2:9" ht="15.75" x14ac:dyDescent="0.25">
      <c r="B102" s="75"/>
      <c r="C102" s="76"/>
      <c r="D102" s="77"/>
      <c r="E102" s="77"/>
      <c r="F102" s="77"/>
      <c r="G102" s="30"/>
    </row>
    <row r="103" spans="2:9" ht="15.75" x14ac:dyDescent="0.25">
      <c r="B103" s="75"/>
      <c r="C103" s="76"/>
      <c r="D103" s="77"/>
      <c r="E103" s="77"/>
      <c r="F103" s="77"/>
      <c r="G103" s="30"/>
    </row>
    <row r="104" spans="2:9" ht="15.75" x14ac:dyDescent="0.25">
      <c r="B104" s="75"/>
      <c r="C104" s="76"/>
      <c r="D104" s="77"/>
      <c r="E104" s="77"/>
      <c r="F104" s="77"/>
      <c r="G104" s="30"/>
    </row>
    <row r="105" spans="2:9" ht="15.75" x14ac:dyDescent="0.25">
      <c r="B105" s="75"/>
      <c r="C105" s="76"/>
      <c r="D105" s="77"/>
      <c r="E105" s="77"/>
      <c r="F105" s="77"/>
      <c r="G105" s="30"/>
    </row>
    <row r="106" spans="2:9" ht="15.75" x14ac:dyDescent="0.25">
      <c r="B106" s="75"/>
      <c r="C106" s="76"/>
      <c r="D106" s="77"/>
      <c r="E106" s="77"/>
      <c r="F106" s="77"/>
      <c r="G106" s="30"/>
    </row>
    <row r="107" spans="2:9" ht="15.75" x14ac:dyDescent="0.25">
      <c r="B107" s="75"/>
      <c r="C107" s="76"/>
      <c r="D107" s="77"/>
      <c r="E107" s="77"/>
      <c r="F107" s="77"/>
      <c r="G107" s="30"/>
    </row>
    <row r="108" spans="2:9" ht="15.75" x14ac:dyDescent="0.25">
      <c r="B108" s="75"/>
      <c r="C108" s="76"/>
      <c r="D108" s="77"/>
      <c r="E108" s="77"/>
      <c r="F108" s="77"/>
      <c r="G108" s="30"/>
    </row>
    <row r="109" spans="2:9" ht="15.75" x14ac:dyDescent="0.25">
      <c r="B109" s="75"/>
      <c r="C109" s="76"/>
      <c r="D109" s="77"/>
      <c r="E109" s="77"/>
      <c r="F109" s="77"/>
      <c r="G109" s="30"/>
    </row>
    <row r="110" spans="2:9" ht="15.75" x14ac:dyDescent="0.25">
      <c r="B110" s="75"/>
      <c r="C110" s="76"/>
      <c r="D110" s="77"/>
      <c r="E110" s="77"/>
      <c r="F110" s="77"/>
      <c r="G110" s="30"/>
    </row>
    <row r="111" spans="2:9" ht="15.75" x14ac:dyDescent="0.25">
      <c r="B111" s="75"/>
      <c r="C111" s="76"/>
      <c r="D111" s="77"/>
      <c r="E111" s="77"/>
      <c r="F111" s="77"/>
      <c r="G111" s="30"/>
    </row>
    <row r="112" spans="2:9" ht="15.75" x14ac:dyDescent="0.25">
      <c r="B112" s="75"/>
      <c r="C112" s="76"/>
      <c r="D112" s="77"/>
      <c r="E112" s="77"/>
      <c r="F112" s="77"/>
      <c r="G112" s="30"/>
    </row>
    <row r="113" spans="2:7" ht="15.75" x14ac:dyDescent="0.25">
      <c r="B113" s="75"/>
      <c r="C113" s="76"/>
      <c r="D113" s="77"/>
      <c r="E113" s="77"/>
      <c r="F113" s="77"/>
      <c r="G113" s="30"/>
    </row>
    <row r="114" spans="2:7" ht="15.75" x14ac:dyDescent="0.25">
      <c r="B114" s="75"/>
      <c r="C114" s="76"/>
      <c r="D114" s="77"/>
      <c r="E114" s="77"/>
      <c r="F114" s="77"/>
      <c r="G114" s="30"/>
    </row>
    <row r="115" spans="2:7" ht="15.75" x14ac:dyDescent="0.25">
      <c r="B115" s="75"/>
      <c r="C115" s="76"/>
      <c r="D115" s="77"/>
      <c r="E115" s="77"/>
      <c r="F115" s="77"/>
      <c r="G115" s="30"/>
    </row>
    <row r="116" spans="2:7" ht="15.75" x14ac:dyDescent="0.25">
      <c r="B116" s="75"/>
      <c r="C116" s="76"/>
      <c r="D116" s="77"/>
      <c r="E116" s="77"/>
      <c r="F116" s="77"/>
      <c r="G116" s="30"/>
    </row>
    <row r="117" spans="2:7" ht="15.75" x14ac:dyDescent="0.25">
      <c r="B117" s="75"/>
      <c r="C117" s="76"/>
      <c r="D117" s="77"/>
      <c r="E117" s="77"/>
      <c r="F117" s="77"/>
      <c r="G117" s="30"/>
    </row>
    <row r="118" spans="2:7" ht="15.75" x14ac:dyDescent="0.25">
      <c r="B118" s="75"/>
      <c r="C118" s="76"/>
      <c r="D118" s="77"/>
      <c r="E118" s="77"/>
      <c r="F118" s="77"/>
      <c r="G118" s="30"/>
    </row>
    <row r="119" spans="2:7" ht="15.75" x14ac:dyDescent="0.25">
      <c r="B119" s="75"/>
      <c r="C119" s="76"/>
      <c r="D119" s="77"/>
      <c r="E119" s="77"/>
      <c r="F119" s="77"/>
      <c r="G119" s="30"/>
    </row>
    <row r="120" spans="2:7" ht="15.75" x14ac:dyDescent="0.25">
      <c r="B120" s="75"/>
      <c r="C120" s="76"/>
      <c r="D120" s="77"/>
      <c r="E120" s="77"/>
      <c r="F120" s="77"/>
      <c r="G120" s="30"/>
    </row>
    <row r="121" spans="2:7" ht="15.75" x14ac:dyDescent="0.25">
      <c r="B121" s="75"/>
      <c r="C121" s="76"/>
      <c r="D121" s="77"/>
      <c r="E121" s="77"/>
      <c r="F121" s="77"/>
      <c r="G121" s="30"/>
    </row>
    <row r="122" spans="2:7" ht="15.75" x14ac:dyDescent="0.25">
      <c r="B122" s="75"/>
      <c r="C122" s="76"/>
      <c r="D122" s="77"/>
      <c r="E122" s="77"/>
      <c r="F122" s="77"/>
      <c r="G122" s="30"/>
    </row>
    <row r="123" spans="2:7" ht="15.75" x14ac:dyDescent="0.25">
      <c r="B123" s="75"/>
      <c r="C123" s="76"/>
      <c r="D123" s="77"/>
      <c r="E123" s="77"/>
      <c r="F123" s="77"/>
      <c r="G123" s="30"/>
    </row>
    <row r="124" spans="2:7" ht="15.75" x14ac:dyDescent="0.25">
      <c r="B124" s="75"/>
      <c r="C124" s="76"/>
      <c r="D124" s="77"/>
      <c r="E124" s="77"/>
      <c r="F124" s="77"/>
      <c r="G124" s="30"/>
    </row>
    <row r="125" spans="2:7" ht="15.75" x14ac:dyDescent="0.25">
      <c r="B125" s="75"/>
      <c r="C125" s="76"/>
      <c r="D125" s="77"/>
      <c r="E125" s="77"/>
      <c r="F125" s="77"/>
      <c r="G125" s="30"/>
    </row>
    <row r="126" spans="2:7" ht="15.75" x14ac:dyDescent="0.25">
      <c r="B126" s="75"/>
      <c r="C126" s="76"/>
      <c r="D126" s="77"/>
      <c r="E126" s="77"/>
      <c r="F126" s="77"/>
      <c r="G126" s="30"/>
    </row>
    <row r="127" spans="2:7" ht="15.75" x14ac:dyDescent="0.25">
      <c r="B127" s="75"/>
      <c r="C127" s="76"/>
      <c r="D127" s="77"/>
      <c r="E127" s="77"/>
      <c r="F127" s="77"/>
      <c r="G127" s="30"/>
    </row>
    <row r="128" spans="2:7" ht="15.75" x14ac:dyDescent="0.25">
      <c r="B128" s="75"/>
      <c r="C128" s="76"/>
      <c r="D128" s="77"/>
      <c r="E128" s="77"/>
      <c r="F128" s="77"/>
      <c r="G128" s="30"/>
    </row>
    <row r="129" spans="2:7" ht="15.75" x14ac:dyDescent="0.25">
      <c r="B129" s="75"/>
      <c r="C129" s="76"/>
      <c r="D129" s="77"/>
      <c r="E129" s="77"/>
      <c r="F129" s="77"/>
      <c r="G129" s="30"/>
    </row>
    <row r="130" spans="2:7" ht="15.75" x14ac:dyDescent="0.25">
      <c r="B130" s="75"/>
      <c r="C130" s="76"/>
      <c r="D130" s="77"/>
      <c r="E130" s="77"/>
      <c r="F130" s="77"/>
      <c r="G130" s="30"/>
    </row>
    <row r="131" spans="2:7" ht="15.75" x14ac:dyDescent="0.25">
      <c r="B131" s="75"/>
      <c r="C131" s="76"/>
      <c r="D131" s="77"/>
      <c r="E131" s="77"/>
      <c r="F131" s="77"/>
      <c r="G131" s="30"/>
    </row>
    <row r="132" spans="2:7" ht="15.75" x14ac:dyDescent="0.25">
      <c r="B132" s="75"/>
      <c r="C132" s="76"/>
      <c r="D132" s="77"/>
      <c r="E132" s="77"/>
      <c r="F132" s="77"/>
      <c r="G132" s="30"/>
    </row>
    <row r="133" spans="2:7" ht="15.75" x14ac:dyDescent="0.25">
      <c r="B133" s="75"/>
      <c r="C133" s="76"/>
      <c r="D133" s="77"/>
      <c r="E133" s="77"/>
      <c r="F133" s="77"/>
      <c r="G133" s="30"/>
    </row>
    <row r="134" spans="2:7" ht="15.75" x14ac:dyDescent="0.25">
      <c r="B134" s="75"/>
      <c r="C134" s="76"/>
      <c r="D134" s="77"/>
      <c r="E134" s="77"/>
      <c r="F134" s="77"/>
      <c r="G134" s="30"/>
    </row>
    <row r="135" spans="2:7" ht="15.75" x14ac:dyDescent="0.25">
      <c r="B135" s="75"/>
      <c r="C135" s="76"/>
      <c r="D135" s="77"/>
      <c r="E135" s="77"/>
      <c r="F135" s="77"/>
      <c r="G135" s="30"/>
    </row>
    <row r="136" spans="2:7" ht="15.75" x14ac:dyDescent="0.25">
      <c r="B136" s="75"/>
      <c r="C136" s="76"/>
      <c r="D136" s="77"/>
      <c r="E136" s="77"/>
      <c r="F136" s="77"/>
      <c r="G136" s="30"/>
    </row>
    <row r="137" spans="2:7" ht="15.75" x14ac:dyDescent="0.25">
      <c r="B137" s="75"/>
      <c r="C137" s="76"/>
      <c r="D137" s="77"/>
      <c r="E137" s="77"/>
      <c r="F137" s="77"/>
      <c r="G137" s="30"/>
    </row>
    <row r="138" spans="2:7" ht="15.75" x14ac:dyDescent="0.25">
      <c r="B138" s="75"/>
      <c r="C138" s="76"/>
      <c r="D138" s="77"/>
      <c r="E138" s="77"/>
      <c r="F138" s="77"/>
      <c r="G138" s="30"/>
    </row>
    <row r="139" spans="2:7" ht="15.75" x14ac:dyDescent="0.25">
      <c r="B139" s="75"/>
      <c r="C139" s="76"/>
      <c r="D139" s="77"/>
      <c r="E139" s="77"/>
      <c r="F139" s="77"/>
      <c r="G139" s="30"/>
    </row>
    <row r="140" spans="2:7" ht="15.75" x14ac:dyDescent="0.25">
      <c r="B140" s="75"/>
      <c r="C140" s="76"/>
      <c r="D140" s="77"/>
      <c r="E140" s="77"/>
      <c r="F140" s="77"/>
      <c r="G140" s="30"/>
    </row>
    <row r="141" spans="2:7" ht="15.75" x14ac:dyDescent="0.25">
      <c r="B141" s="75"/>
      <c r="C141" s="76"/>
      <c r="D141" s="77"/>
      <c r="E141" s="77"/>
      <c r="F141" s="77"/>
      <c r="G141" s="30"/>
    </row>
    <row r="142" spans="2:7" ht="15.75" x14ac:dyDescent="0.25">
      <c r="B142" s="75"/>
      <c r="C142" s="76"/>
      <c r="D142" s="77"/>
      <c r="E142" s="77"/>
      <c r="F142" s="77"/>
      <c r="G142" s="30"/>
    </row>
    <row r="143" spans="2:7" ht="15.75" x14ac:dyDescent="0.25">
      <c r="B143" s="75"/>
      <c r="C143" s="76"/>
      <c r="D143" s="77"/>
      <c r="E143" s="77"/>
      <c r="F143" s="77"/>
      <c r="G143" s="30"/>
    </row>
    <row r="144" spans="2:7" ht="15.75" x14ac:dyDescent="0.25">
      <c r="B144" s="75"/>
      <c r="C144" s="76"/>
      <c r="D144" s="77"/>
      <c r="E144" s="77"/>
      <c r="F144" s="77"/>
      <c r="G144" s="30"/>
    </row>
    <row r="145" spans="2:7" ht="15.75" x14ac:dyDescent="0.25">
      <c r="B145" s="75"/>
      <c r="C145" s="76"/>
      <c r="D145" s="77"/>
      <c r="E145" s="77"/>
      <c r="F145" s="77"/>
      <c r="G145" s="30"/>
    </row>
    <row r="146" spans="2:7" ht="15.75" x14ac:dyDescent="0.25">
      <c r="B146" s="75"/>
      <c r="C146" s="76"/>
      <c r="D146" s="77"/>
      <c r="E146" s="77"/>
      <c r="F146" s="77"/>
      <c r="G146" s="30"/>
    </row>
    <row r="147" spans="2:7" ht="15.75" x14ac:dyDescent="0.25">
      <c r="B147" s="75"/>
      <c r="C147" s="76"/>
      <c r="D147" s="77"/>
      <c r="E147" s="77"/>
      <c r="F147" s="77"/>
      <c r="G147" s="30"/>
    </row>
    <row r="148" spans="2:7" ht="15.75" x14ac:dyDescent="0.25">
      <c r="B148" s="75"/>
      <c r="C148" s="76"/>
      <c r="D148" s="77"/>
      <c r="E148" s="77"/>
      <c r="F148" s="77"/>
      <c r="G148" s="30"/>
    </row>
    <row r="149" spans="2:7" ht="15.75" x14ac:dyDescent="0.25">
      <c r="B149" s="75"/>
      <c r="C149" s="76"/>
      <c r="D149" s="77"/>
      <c r="E149" s="77"/>
      <c r="F149" s="77"/>
      <c r="G149" s="30"/>
    </row>
    <row r="150" spans="2:7" ht="15.75" x14ac:dyDescent="0.25">
      <c r="B150" s="75"/>
      <c r="C150" s="76"/>
      <c r="D150" s="77"/>
      <c r="E150" s="77"/>
      <c r="F150" s="77"/>
      <c r="G150" s="30"/>
    </row>
    <row r="151" spans="2:7" ht="15.75" x14ac:dyDescent="0.25">
      <c r="B151" s="75"/>
      <c r="C151" s="76"/>
      <c r="D151" s="77"/>
      <c r="E151" s="77"/>
      <c r="F151" s="77"/>
      <c r="G151" s="30"/>
    </row>
    <row r="152" spans="2:7" ht="15.75" x14ac:dyDescent="0.25">
      <c r="B152" s="75"/>
      <c r="C152" s="76"/>
      <c r="D152" s="77"/>
      <c r="E152" s="77"/>
      <c r="F152" s="77"/>
      <c r="G152" s="30"/>
    </row>
    <row r="153" spans="2:7" ht="15.75" x14ac:dyDescent="0.25">
      <c r="B153" s="75"/>
      <c r="C153" s="76"/>
      <c r="D153" s="77"/>
      <c r="E153" s="77"/>
      <c r="F153" s="77"/>
      <c r="G153" s="30"/>
    </row>
    <row r="154" spans="2:7" ht="15.75" x14ac:dyDescent="0.25">
      <c r="B154" s="75"/>
      <c r="C154" s="76"/>
      <c r="D154" s="77"/>
      <c r="E154" s="77"/>
      <c r="F154" s="77"/>
      <c r="G154" s="30"/>
    </row>
    <row r="155" spans="2:7" ht="15.75" x14ac:dyDescent="0.25">
      <c r="B155" s="75"/>
      <c r="C155" s="76"/>
      <c r="D155" s="77"/>
      <c r="E155" s="77"/>
      <c r="F155" s="77"/>
      <c r="G155" s="30"/>
    </row>
    <row r="156" spans="2:7" ht="15.75" x14ac:dyDescent="0.25">
      <c r="B156" s="75"/>
      <c r="C156" s="76"/>
      <c r="D156" s="77"/>
      <c r="E156" s="77"/>
      <c r="F156" s="77"/>
      <c r="G156" s="30"/>
    </row>
    <row r="157" spans="2:7" ht="15.75" x14ac:dyDescent="0.25">
      <c r="B157" s="75"/>
      <c r="C157" s="76"/>
      <c r="D157" s="77"/>
      <c r="E157" s="77"/>
      <c r="F157" s="77"/>
      <c r="G157" s="30"/>
    </row>
    <row r="158" spans="2:7" ht="15.75" x14ac:dyDescent="0.25">
      <c r="B158" s="75"/>
      <c r="C158" s="76"/>
      <c r="D158" s="77"/>
      <c r="E158" s="77"/>
      <c r="F158" s="77"/>
      <c r="G158" s="30"/>
    </row>
    <row r="159" spans="2:7" ht="15.75" x14ac:dyDescent="0.25">
      <c r="B159" s="75"/>
      <c r="C159" s="76"/>
      <c r="D159" s="77"/>
      <c r="E159" s="77"/>
      <c r="F159" s="77"/>
      <c r="G159" s="30"/>
    </row>
    <row r="160" spans="2:7" ht="15.75" x14ac:dyDescent="0.25">
      <c r="B160" s="75"/>
      <c r="C160" s="76"/>
      <c r="D160" s="77"/>
      <c r="E160" s="77"/>
      <c r="F160" s="77"/>
      <c r="G160" s="30"/>
    </row>
    <row r="161" spans="2:7" ht="15.75" x14ac:dyDescent="0.25">
      <c r="B161" s="75"/>
      <c r="C161" s="76"/>
      <c r="D161" s="77"/>
      <c r="E161" s="77"/>
      <c r="F161" s="77"/>
      <c r="G161" s="30"/>
    </row>
    <row r="162" spans="2:7" ht="15.75" x14ac:dyDescent="0.25">
      <c r="B162" s="75"/>
      <c r="C162" s="76"/>
      <c r="D162" s="77"/>
      <c r="E162" s="77"/>
      <c r="F162" s="77"/>
      <c r="G162" s="30"/>
    </row>
    <row r="163" spans="2:7" ht="15.75" x14ac:dyDescent="0.25">
      <c r="B163" s="75"/>
      <c r="C163" s="76"/>
      <c r="D163" s="77"/>
      <c r="E163" s="77"/>
      <c r="F163" s="77"/>
      <c r="G163" s="30"/>
    </row>
    <row r="164" spans="2:7" ht="15.75" x14ac:dyDescent="0.25">
      <c r="B164" s="75"/>
      <c r="C164" s="76"/>
      <c r="D164" s="77"/>
      <c r="E164" s="77"/>
      <c r="F164" s="77"/>
      <c r="G164" s="30"/>
    </row>
    <row r="165" spans="2:7" ht="15.75" x14ac:dyDescent="0.25">
      <c r="B165" s="75"/>
      <c r="C165" s="76"/>
      <c r="D165" s="77"/>
      <c r="E165" s="77"/>
      <c r="F165" s="77"/>
      <c r="G165" s="30"/>
    </row>
    <row r="166" spans="2:7" ht="15.75" x14ac:dyDescent="0.25">
      <c r="B166" s="75"/>
      <c r="C166" s="76"/>
      <c r="D166" s="77"/>
      <c r="E166" s="77"/>
      <c r="F166" s="77"/>
      <c r="G166" s="30"/>
    </row>
    <row r="167" spans="2:7" ht="15.75" x14ac:dyDescent="0.25">
      <c r="B167" s="75"/>
      <c r="C167" s="76"/>
      <c r="D167" s="77"/>
      <c r="E167" s="77"/>
      <c r="F167" s="77"/>
      <c r="G167" s="30"/>
    </row>
    <row r="168" spans="2:7" ht="15.75" x14ac:dyDescent="0.25">
      <c r="B168" s="75"/>
      <c r="C168" s="76"/>
      <c r="D168" s="77"/>
      <c r="E168" s="77"/>
      <c r="F168" s="77"/>
      <c r="G168" s="30"/>
    </row>
    <row r="169" spans="2:7" ht="15.75" x14ac:dyDescent="0.25">
      <c r="B169" s="75"/>
      <c r="C169" s="76"/>
      <c r="D169" s="77"/>
      <c r="E169" s="77"/>
      <c r="F169" s="77"/>
      <c r="G169" s="30"/>
    </row>
    <row r="170" spans="2:7" ht="15.75" x14ac:dyDescent="0.25">
      <c r="B170" s="75"/>
      <c r="C170" s="76"/>
      <c r="D170" s="77"/>
      <c r="E170" s="77"/>
      <c r="F170" s="77"/>
      <c r="G170" s="30"/>
    </row>
    <row r="171" spans="2:7" ht="15.75" x14ac:dyDescent="0.25">
      <c r="B171" s="75"/>
      <c r="C171" s="76"/>
      <c r="D171" s="77"/>
      <c r="E171" s="77"/>
      <c r="F171" s="77"/>
      <c r="G171" s="30"/>
    </row>
    <row r="172" spans="2:7" ht="15.75" x14ac:dyDescent="0.25">
      <c r="B172" s="75"/>
      <c r="C172" s="76"/>
      <c r="D172" s="77"/>
      <c r="E172" s="77"/>
      <c r="F172" s="77"/>
      <c r="G172" s="30"/>
    </row>
    <row r="173" spans="2:7" ht="15.75" x14ac:dyDescent="0.25">
      <c r="B173" s="75"/>
      <c r="C173" s="76"/>
      <c r="D173" s="77"/>
      <c r="E173" s="77"/>
      <c r="F173" s="77"/>
      <c r="G173" s="30"/>
    </row>
    <row r="174" spans="2:7" ht="15.75" x14ac:dyDescent="0.25">
      <c r="B174" s="75"/>
      <c r="C174" s="76"/>
      <c r="D174" s="77"/>
      <c r="E174" s="77"/>
      <c r="F174" s="77"/>
      <c r="G174" s="30"/>
    </row>
    <row r="175" spans="2:7" ht="15.75" x14ac:dyDescent="0.25">
      <c r="B175" s="75"/>
      <c r="C175" s="76"/>
      <c r="D175" s="77"/>
      <c r="E175" s="77"/>
      <c r="F175" s="77"/>
      <c r="G175" s="30"/>
    </row>
    <row r="176" spans="2:7" ht="15.75" x14ac:dyDescent="0.25">
      <c r="B176" s="75"/>
      <c r="C176" s="76"/>
      <c r="D176" s="77"/>
      <c r="E176" s="77"/>
      <c r="F176" s="77"/>
      <c r="G176" s="30"/>
    </row>
    <row r="177" spans="2:7" ht="15.75" x14ac:dyDescent="0.25">
      <c r="B177" s="75"/>
      <c r="C177" s="76"/>
      <c r="D177" s="77"/>
      <c r="E177" s="77"/>
      <c r="F177" s="77"/>
      <c r="G177" s="30"/>
    </row>
    <row r="178" spans="2:7" ht="15.75" x14ac:dyDescent="0.25">
      <c r="B178" s="75"/>
      <c r="C178" s="76"/>
      <c r="D178" s="77"/>
      <c r="E178" s="77"/>
      <c r="F178" s="77"/>
      <c r="G178" s="30"/>
    </row>
    <row r="179" spans="2:7" ht="15.75" x14ac:dyDescent="0.25">
      <c r="B179" s="75"/>
      <c r="C179" s="76"/>
      <c r="D179" s="77"/>
      <c r="E179" s="77"/>
      <c r="F179" s="77"/>
      <c r="G179" s="30"/>
    </row>
    <row r="180" spans="2:7" ht="15.75" x14ac:dyDescent="0.25">
      <c r="B180" s="75"/>
      <c r="C180" s="76"/>
      <c r="D180" s="77"/>
      <c r="E180" s="77"/>
      <c r="F180" s="77"/>
      <c r="G180" s="30"/>
    </row>
    <row r="181" spans="2:7" ht="15.75" x14ac:dyDescent="0.25">
      <c r="B181" s="75"/>
      <c r="C181" s="76"/>
      <c r="D181" s="77"/>
      <c r="E181" s="77"/>
      <c r="F181" s="77"/>
      <c r="G181" s="30"/>
    </row>
    <row r="182" spans="2:7" ht="15.75" x14ac:dyDescent="0.25">
      <c r="B182" s="75"/>
      <c r="C182" s="76"/>
      <c r="D182" s="77"/>
      <c r="E182" s="77"/>
      <c r="F182" s="77"/>
      <c r="G182" s="30"/>
    </row>
    <row r="183" spans="2:7" ht="15.75" x14ac:dyDescent="0.25">
      <c r="B183" s="75"/>
      <c r="C183" s="76"/>
      <c r="D183" s="77"/>
      <c r="E183" s="77"/>
      <c r="F183" s="77"/>
      <c r="G183" s="30"/>
    </row>
    <row r="184" spans="2:7" ht="15.75" x14ac:dyDescent="0.25">
      <c r="B184" s="75"/>
      <c r="C184" s="76"/>
      <c r="D184" s="77"/>
      <c r="E184" s="77"/>
      <c r="F184" s="77"/>
      <c r="G184" s="30"/>
    </row>
    <row r="185" spans="2:7" ht="15.75" x14ac:dyDescent="0.25">
      <c r="B185" s="75"/>
      <c r="C185" s="76"/>
      <c r="D185" s="77"/>
      <c r="E185" s="77"/>
      <c r="F185" s="77"/>
      <c r="G185" s="30"/>
    </row>
    <row r="186" spans="2:7" ht="15.75" x14ac:dyDescent="0.25">
      <c r="B186" s="75"/>
      <c r="C186" s="76"/>
      <c r="D186" s="77"/>
      <c r="E186" s="77"/>
      <c r="F186" s="77"/>
      <c r="G186" s="30"/>
    </row>
  </sheetData>
  <mergeCells count="4">
    <mergeCell ref="E2:G2"/>
    <mergeCell ref="B6:G7"/>
    <mergeCell ref="B5:G5"/>
    <mergeCell ref="E1:G1"/>
  </mergeCells>
  <pageMargins left="0.7" right="0.7" top="0.75" bottom="0.75" header="0.3" footer="0.3"/>
  <pageSetup paperSize="9" scale="72" orientation="portrait" verticalDpi="300" r:id="rId1"/>
  <rowBreaks count="1" manualBreakCount="1">
    <brk id="6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0.39997558519241921"/>
  </sheetPr>
  <dimension ref="B1:I187"/>
  <sheetViews>
    <sheetView zoomScaleNormal="100" workbookViewId="0">
      <selection activeCell="I12" sqref="I12"/>
    </sheetView>
  </sheetViews>
  <sheetFormatPr defaultColWidth="10.7109375" defaultRowHeight="15" x14ac:dyDescent="0.25"/>
  <cols>
    <col min="1" max="1" width="10.7109375" style="48"/>
    <col min="2" max="2" width="46" style="46" customWidth="1"/>
    <col min="3" max="3" width="7.85546875" style="47" customWidth="1"/>
    <col min="4" max="4" width="8.42578125" style="48" customWidth="1"/>
    <col min="5" max="5" width="14.7109375" style="48" customWidth="1"/>
    <col min="6" max="6" width="6.28515625" style="48" bestFit="1" customWidth="1"/>
    <col min="7" max="7" width="12.85546875" style="31" customWidth="1"/>
    <col min="8" max="8" width="16" style="31" bestFit="1" customWidth="1"/>
    <col min="9" max="257" width="10.7109375" style="48"/>
    <col min="258" max="258" width="46" style="48" bestFit="1" customWidth="1"/>
    <col min="259" max="259" width="0" style="48" hidden="1" customWidth="1"/>
    <col min="260" max="260" width="7.140625" style="48" customWidth="1"/>
    <col min="261" max="261" width="10.28515625" style="48" bestFit="1" customWidth="1"/>
    <col min="262" max="262" width="6.28515625" style="48" bestFit="1" customWidth="1"/>
    <col min="263" max="263" width="12.85546875" style="48" customWidth="1"/>
    <col min="264" max="264" width="16" style="48" bestFit="1" customWidth="1"/>
    <col min="265" max="513" width="10.7109375" style="48"/>
    <col min="514" max="514" width="46" style="48" bestFit="1" customWidth="1"/>
    <col min="515" max="515" width="0" style="48" hidden="1" customWidth="1"/>
    <col min="516" max="516" width="7.140625" style="48" customWidth="1"/>
    <col min="517" max="517" width="10.28515625" style="48" bestFit="1" customWidth="1"/>
    <col min="518" max="518" width="6.28515625" style="48" bestFit="1" customWidth="1"/>
    <col min="519" max="519" width="12.85546875" style="48" customWidth="1"/>
    <col min="520" max="520" width="16" style="48" bestFit="1" customWidth="1"/>
    <col min="521" max="769" width="10.7109375" style="48"/>
    <col min="770" max="770" width="46" style="48" bestFit="1" customWidth="1"/>
    <col min="771" max="771" width="0" style="48" hidden="1" customWidth="1"/>
    <col min="772" max="772" width="7.140625" style="48" customWidth="1"/>
    <col min="773" max="773" width="10.28515625" style="48" bestFit="1" customWidth="1"/>
    <col min="774" max="774" width="6.28515625" style="48" bestFit="1" customWidth="1"/>
    <col min="775" max="775" width="12.85546875" style="48" customWidth="1"/>
    <col min="776" max="776" width="16" style="48" bestFit="1" customWidth="1"/>
    <col min="777" max="1025" width="10.7109375" style="48"/>
    <col min="1026" max="1026" width="46" style="48" bestFit="1" customWidth="1"/>
    <col min="1027" max="1027" width="0" style="48" hidden="1" customWidth="1"/>
    <col min="1028" max="1028" width="7.140625" style="48" customWidth="1"/>
    <col min="1029" max="1029" width="10.28515625" style="48" bestFit="1" customWidth="1"/>
    <col min="1030" max="1030" width="6.28515625" style="48" bestFit="1" customWidth="1"/>
    <col min="1031" max="1031" width="12.85546875" style="48" customWidth="1"/>
    <col min="1032" max="1032" width="16" style="48" bestFit="1" customWidth="1"/>
    <col min="1033" max="1281" width="10.7109375" style="48"/>
    <col min="1282" max="1282" width="46" style="48" bestFit="1" customWidth="1"/>
    <col min="1283" max="1283" width="0" style="48" hidden="1" customWidth="1"/>
    <col min="1284" max="1284" width="7.140625" style="48" customWidth="1"/>
    <col min="1285" max="1285" width="10.28515625" style="48" bestFit="1" customWidth="1"/>
    <col min="1286" max="1286" width="6.28515625" style="48" bestFit="1" customWidth="1"/>
    <col min="1287" max="1287" width="12.85546875" style="48" customWidth="1"/>
    <col min="1288" max="1288" width="16" style="48" bestFit="1" customWidth="1"/>
    <col min="1289" max="1537" width="10.7109375" style="48"/>
    <col min="1538" max="1538" width="46" style="48" bestFit="1" customWidth="1"/>
    <col min="1539" max="1539" width="0" style="48" hidden="1" customWidth="1"/>
    <col min="1540" max="1540" width="7.140625" style="48" customWidth="1"/>
    <col min="1541" max="1541" width="10.28515625" style="48" bestFit="1" customWidth="1"/>
    <col min="1542" max="1542" width="6.28515625" style="48" bestFit="1" customWidth="1"/>
    <col min="1543" max="1543" width="12.85546875" style="48" customWidth="1"/>
    <col min="1544" max="1544" width="16" style="48" bestFit="1" customWidth="1"/>
    <col min="1545" max="1793" width="10.7109375" style="48"/>
    <col min="1794" max="1794" width="46" style="48" bestFit="1" customWidth="1"/>
    <col min="1795" max="1795" width="0" style="48" hidden="1" customWidth="1"/>
    <col min="1796" max="1796" width="7.140625" style="48" customWidth="1"/>
    <col min="1797" max="1797" width="10.28515625" style="48" bestFit="1" customWidth="1"/>
    <col min="1798" max="1798" width="6.28515625" style="48" bestFit="1" customWidth="1"/>
    <col min="1799" max="1799" width="12.85546875" style="48" customWidth="1"/>
    <col min="1800" max="1800" width="16" style="48" bestFit="1" customWidth="1"/>
    <col min="1801" max="2049" width="10.7109375" style="48"/>
    <col min="2050" max="2050" width="46" style="48" bestFit="1" customWidth="1"/>
    <col min="2051" max="2051" width="0" style="48" hidden="1" customWidth="1"/>
    <col min="2052" max="2052" width="7.140625" style="48" customWidth="1"/>
    <col min="2053" max="2053" width="10.28515625" style="48" bestFit="1" customWidth="1"/>
    <col min="2054" max="2054" width="6.28515625" style="48" bestFit="1" customWidth="1"/>
    <col min="2055" max="2055" width="12.85546875" style="48" customWidth="1"/>
    <col min="2056" max="2056" width="16" style="48" bestFit="1" customWidth="1"/>
    <col min="2057" max="2305" width="10.7109375" style="48"/>
    <col min="2306" max="2306" width="46" style="48" bestFit="1" customWidth="1"/>
    <col min="2307" max="2307" width="0" style="48" hidden="1" customWidth="1"/>
    <col min="2308" max="2308" width="7.140625" style="48" customWidth="1"/>
    <col min="2309" max="2309" width="10.28515625" style="48" bestFit="1" customWidth="1"/>
    <col min="2310" max="2310" width="6.28515625" style="48" bestFit="1" customWidth="1"/>
    <col min="2311" max="2311" width="12.85546875" style="48" customWidth="1"/>
    <col min="2312" max="2312" width="16" style="48" bestFit="1" customWidth="1"/>
    <col min="2313" max="2561" width="10.7109375" style="48"/>
    <col min="2562" max="2562" width="46" style="48" bestFit="1" customWidth="1"/>
    <col min="2563" max="2563" width="0" style="48" hidden="1" customWidth="1"/>
    <col min="2564" max="2564" width="7.140625" style="48" customWidth="1"/>
    <col min="2565" max="2565" width="10.28515625" style="48" bestFit="1" customWidth="1"/>
    <col min="2566" max="2566" width="6.28515625" style="48" bestFit="1" customWidth="1"/>
    <col min="2567" max="2567" width="12.85546875" style="48" customWidth="1"/>
    <col min="2568" max="2568" width="16" style="48" bestFit="1" customWidth="1"/>
    <col min="2569" max="2817" width="10.7109375" style="48"/>
    <col min="2818" max="2818" width="46" style="48" bestFit="1" customWidth="1"/>
    <col min="2819" max="2819" width="0" style="48" hidden="1" customWidth="1"/>
    <col min="2820" max="2820" width="7.140625" style="48" customWidth="1"/>
    <col min="2821" max="2821" width="10.28515625" style="48" bestFit="1" customWidth="1"/>
    <col min="2822" max="2822" width="6.28515625" style="48" bestFit="1" customWidth="1"/>
    <col min="2823" max="2823" width="12.85546875" style="48" customWidth="1"/>
    <col min="2824" max="2824" width="16" style="48" bestFit="1" customWidth="1"/>
    <col min="2825" max="3073" width="10.7109375" style="48"/>
    <col min="3074" max="3074" width="46" style="48" bestFit="1" customWidth="1"/>
    <col min="3075" max="3075" width="0" style="48" hidden="1" customWidth="1"/>
    <col min="3076" max="3076" width="7.140625" style="48" customWidth="1"/>
    <col min="3077" max="3077" width="10.28515625" style="48" bestFit="1" customWidth="1"/>
    <col min="3078" max="3078" width="6.28515625" style="48" bestFit="1" customWidth="1"/>
    <col min="3079" max="3079" width="12.85546875" style="48" customWidth="1"/>
    <col min="3080" max="3080" width="16" style="48" bestFit="1" customWidth="1"/>
    <col min="3081" max="3329" width="10.7109375" style="48"/>
    <col min="3330" max="3330" width="46" style="48" bestFit="1" customWidth="1"/>
    <col min="3331" max="3331" width="0" style="48" hidden="1" customWidth="1"/>
    <col min="3332" max="3332" width="7.140625" style="48" customWidth="1"/>
    <col min="3333" max="3333" width="10.28515625" style="48" bestFit="1" customWidth="1"/>
    <col min="3334" max="3334" width="6.28515625" style="48" bestFit="1" customWidth="1"/>
    <col min="3335" max="3335" width="12.85546875" style="48" customWidth="1"/>
    <col min="3336" max="3336" width="16" style="48" bestFit="1" customWidth="1"/>
    <col min="3337" max="3585" width="10.7109375" style="48"/>
    <col min="3586" max="3586" width="46" style="48" bestFit="1" customWidth="1"/>
    <col min="3587" max="3587" width="0" style="48" hidden="1" customWidth="1"/>
    <col min="3588" max="3588" width="7.140625" style="48" customWidth="1"/>
    <col min="3589" max="3589" width="10.28515625" style="48" bestFit="1" customWidth="1"/>
    <col min="3590" max="3590" width="6.28515625" style="48" bestFit="1" customWidth="1"/>
    <col min="3591" max="3591" width="12.85546875" style="48" customWidth="1"/>
    <col min="3592" max="3592" width="16" style="48" bestFit="1" customWidth="1"/>
    <col min="3593" max="3841" width="10.7109375" style="48"/>
    <col min="3842" max="3842" width="46" style="48" bestFit="1" customWidth="1"/>
    <col min="3843" max="3843" width="0" style="48" hidden="1" customWidth="1"/>
    <col min="3844" max="3844" width="7.140625" style="48" customWidth="1"/>
    <col min="3845" max="3845" width="10.28515625" style="48" bestFit="1" customWidth="1"/>
    <col min="3846" max="3846" width="6.28515625" style="48" bestFit="1" customWidth="1"/>
    <col min="3847" max="3847" width="12.85546875" style="48" customWidth="1"/>
    <col min="3848" max="3848" width="16" style="48" bestFit="1" customWidth="1"/>
    <col min="3849" max="4097" width="10.7109375" style="48"/>
    <col min="4098" max="4098" width="46" style="48" bestFit="1" customWidth="1"/>
    <col min="4099" max="4099" width="0" style="48" hidden="1" customWidth="1"/>
    <col min="4100" max="4100" width="7.140625" style="48" customWidth="1"/>
    <col min="4101" max="4101" width="10.28515625" style="48" bestFit="1" customWidth="1"/>
    <col min="4102" max="4102" width="6.28515625" style="48" bestFit="1" customWidth="1"/>
    <col min="4103" max="4103" width="12.85546875" style="48" customWidth="1"/>
    <col min="4104" max="4104" width="16" style="48" bestFit="1" customWidth="1"/>
    <col min="4105" max="4353" width="10.7109375" style="48"/>
    <col min="4354" max="4354" width="46" style="48" bestFit="1" customWidth="1"/>
    <col min="4355" max="4355" width="0" style="48" hidden="1" customWidth="1"/>
    <col min="4356" max="4356" width="7.140625" style="48" customWidth="1"/>
    <col min="4357" max="4357" width="10.28515625" style="48" bestFit="1" customWidth="1"/>
    <col min="4358" max="4358" width="6.28515625" style="48" bestFit="1" customWidth="1"/>
    <col min="4359" max="4359" width="12.85546875" style="48" customWidth="1"/>
    <col min="4360" max="4360" width="16" style="48" bestFit="1" customWidth="1"/>
    <col min="4361" max="4609" width="10.7109375" style="48"/>
    <col min="4610" max="4610" width="46" style="48" bestFit="1" customWidth="1"/>
    <col min="4611" max="4611" width="0" style="48" hidden="1" customWidth="1"/>
    <col min="4612" max="4612" width="7.140625" style="48" customWidth="1"/>
    <col min="4613" max="4613" width="10.28515625" style="48" bestFit="1" customWidth="1"/>
    <col min="4614" max="4614" width="6.28515625" style="48" bestFit="1" customWidth="1"/>
    <col min="4615" max="4615" width="12.85546875" style="48" customWidth="1"/>
    <col min="4616" max="4616" width="16" style="48" bestFit="1" customWidth="1"/>
    <col min="4617" max="4865" width="10.7109375" style="48"/>
    <col min="4866" max="4866" width="46" style="48" bestFit="1" customWidth="1"/>
    <col min="4867" max="4867" width="0" style="48" hidden="1" customWidth="1"/>
    <col min="4868" max="4868" width="7.140625" style="48" customWidth="1"/>
    <col min="4869" max="4869" width="10.28515625" style="48" bestFit="1" customWidth="1"/>
    <col min="4870" max="4870" width="6.28515625" style="48" bestFit="1" customWidth="1"/>
    <col min="4871" max="4871" width="12.85546875" style="48" customWidth="1"/>
    <col min="4872" max="4872" width="16" style="48" bestFit="1" customWidth="1"/>
    <col min="4873" max="5121" width="10.7109375" style="48"/>
    <col min="5122" max="5122" width="46" style="48" bestFit="1" customWidth="1"/>
    <col min="5123" max="5123" width="0" style="48" hidden="1" customWidth="1"/>
    <col min="5124" max="5124" width="7.140625" style="48" customWidth="1"/>
    <col min="5125" max="5125" width="10.28515625" style="48" bestFit="1" customWidth="1"/>
    <col min="5126" max="5126" width="6.28515625" style="48" bestFit="1" customWidth="1"/>
    <col min="5127" max="5127" width="12.85546875" style="48" customWidth="1"/>
    <col min="5128" max="5128" width="16" style="48" bestFit="1" customWidth="1"/>
    <col min="5129" max="5377" width="10.7109375" style="48"/>
    <col min="5378" max="5378" width="46" style="48" bestFit="1" customWidth="1"/>
    <col min="5379" max="5379" width="0" style="48" hidden="1" customWidth="1"/>
    <col min="5380" max="5380" width="7.140625" style="48" customWidth="1"/>
    <col min="5381" max="5381" width="10.28515625" style="48" bestFit="1" customWidth="1"/>
    <col min="5382" max="5382" width="6.28515625" style="48" bestFit="1" customWidth="1"/>
    <col min="5383" max="5383" width="12.85546875" style="48" customWidth="1"/>
    <col min="5384" max="5384" width="16" style="48" bestFit="1" customWidth="1"/>
    <col min="5385" max="5633" width="10.7109375" style="48"/>
    <col min="5634" max="5634" width="46" style="48" bestFit="1" customWidth="1"/>
    <col min="5635" max="5635" width="0" style="48" hidden="1" customWidth="1"/>
    <col min="5636" max="5636" width="7.140625" style="48" customWidth="1"/>
    <col min="5637" max="5637" width="10.28515625" style="48" bestFit="1" customWidth="1"/>
    <col min="5638" max="5638" width="6.28515625" style="48" bestFit="1" customWidth="1"/>
    <col min="5639" max="5639" width="12.85546875" style="48" customWidth="1"/>
    <col min="5640" max="5640" width="16" style="48" bestFit="1" customWidth="1"/>
    <col min="5641" max="5889" width="10.7109375" style="48"/>
    <col min="5890" max="5890" width="46" style="48" bestFit="1" customWidth="1"/>
    <col min="5891" max="5891" width="0" style="48" hidden="1" customWidth="1"/>
    <col min="5892" max="5892" width="7.140625" style="48" customWidth="1"/>
    <col min="5893" max="5893" width="10.28515625" style="48" bestFit="1" customWidth="1"/>
    <col min="5894" max="5894" width="6.28515625" style="48" bestFit="1" customWidth="1"/>
    <col min="5895" max="5895" width="12.85546875" style="48" customWidth="1"/>
    <col min="5896" max="5896" width="16" style="48" bestFit="1" customWidth="1"/>
    <col min="5897" max="6145" width="10.7109375" style="48"/>
    <col min="6146" max="6146" width="46" style="48" bestFit="1" customWidth="1"/>
    <col min="6147" max="6147" width="0" style="48" hidden="1" customWidth="1"/>
    <col min="6148" max="6148" width="7.140625" style="48" customWidth="1"/>
    <col min="6149" max="6149" width="10.28515625" style="48" bestFit="1" customWidth="1"/>
    <col min="6150" max="6150" width="6.28515625" style="48" bestFit="1" customWidth="1"/>
    <col min="6151" max="6151" width="12.85546875" style="48" customWidth="1"/>
    <col min="6152" max="6152" width="16" style="48" bestFit="1" customWidth="1"/>
    <col min="6153" max="6401" width="10.7109375" style="48"/>
    <col min="6402" max="6402" width="46" style="48" bestFit="1" customWidth="1"/>
    <col min="6403" max="6403" width="0" style="48" hidden="1" customWidth="1"/>
    <col min="6404" max="6404" width="7.140625" style="48" customWidth="1"/>
    <col min="6405" max="6405" width="10.28515625" style="48" bestFit="1" customWidth="1"/>
    <col min="6406" max="6406" width="6.28515625" style="48" bestFit="1" customWidth="1"/>
    <col min="6407" max="6407" width="12.85546875" style="48" customWidth="1"/>
    <col min="6408" max="6408" width="16" style="48" bestFit="1" customWidth="1"/>
    <col min="6409" max="6657" width="10.7109375" style="48"/>
    <col min="6658" max="6658" width="46" style="48" bestFit="1" customWidth="1"/>
    <col min="6659" max="6659" width="0" style="48" hidden="1" customWidth="1"/>
    <col min="6660" max="6660" width="7.140625" style="48" customWidth="1"/>
    <col min="6661" max="6661" width="10.28515625" style="48" bestFit="1" customWidth="1"/>
    <col min="6662" max="6662" width="6.28515625" style="48" bestFit="1" customWidth="1"/>
    <col min="6663" max="6663" width="12.85546875" style="48" customWidth="1"/>
    <col min="6664" max="6664" width="16" style="48" bestFit="1" customWidth="1"/>
    <col min="6665" max="6913" width="10.7109375" style="48"/>
    <col min="6914" max="6914" width="46" style="48" bestFit="1" customWidth="1"/>
    <col min="6915" max="6915" width="0" style="48" hidden="1" customWidth="1"/>
    <col min="6916" max="6916" width="7.140625" style="48" customWidth="1"/>
    <col min="6917" max="6917" width="10.28515625" style="48" bestFit="1" customWidth="1"/>
    <col min="6918" max="6918" width="6.28515625" style="48" bestFit="1" customWidth="1"/>
    <col min="6919" max="6919" width="12.85546875" style="48" customWidth="1"/>
    <col min="6920" max="6920" width="16" style="48" bestFit="1" customWidth="1"/>
    <col min="6921" max="7169" width="10.7109375" style="48"/>
    <col min="7170" max="7170" width="46" style="48" bestFit="1" customWidth="1"/>
    <col min="7171" max="7171" width="0" style="48" hidden="1" customWidth="1"/>
    <col min="7172" max="7172" width="7.140625" style="48" customWidth="1"/>
    <col min="7173" max="7173" width="10.28515625" style="48" bestFit="1" customWidth="1"/>
    <col min="7174" max="7174" width="6.28515625" style="48" bestFit="1" customWidth="1"/>
    <col min="7175" max="7175" width="12.85546875" style="48" customWidth="1"/>
    <col min="7176" max="7176" width="16" style="48" bestFit="1" customWidth="1"/>
    <col min="7177" max="7425" width="10.7109375" style="48"/>
    <col min="7426" max="7426" width="46" style="48" bestFit="1" customWidth="1"/>
    <col min="7427" max="7427" width="0" style="48" hidden="1" customWidth="1"/>
    <col min="7428" max="7428" width="7.140625" style="48" customWidth="1"/>
    <col min="7429" max="7429" width="10.28515625" style="48" bestFit="1" customWidth="1"/>
    <col min="7430" max="7430" width="6.28515625" style="48" bestFit="1" customWidth="1"/>
    <col min="7431" max="7431" width="12.85546875" style="48" customWidth="1"/>
    <col min="7432" max="7432" width="16" style="48" bestFit="1" customWidth="1"/>
    <col min="7433" max="7681" width="10.7109375" style="48"/>
    <col min="7682" max="7682" width="46" style="48" bestFit="1" customWidth="1"/>
    <col min="7683" max="7683" width="0" style="48" hidden="1" customWidth="1"/>
    <col min="7684" max="7684" width="7.140625" style="48" customWidth="1"/>
    <col min="7685" max="7685" width="10.28515625" style="48" bestFit="1" customWidth="1"/>
    <col min="7686" max="7686" width="6.28515625" style="48" bestFit="1" customWidth="1"/>
    <col min="7687" max="7687" width="12.85546875" style="48" customWidth="1"/>
    <col min="7688" max="7688" width="16" style="48" bestFit="1" customWidth="1"/>
    <col min="7689" max="7937" width="10.7109375" style="48"/>
    <col min="7938" max="7938" width="46" style="48" bestFit="1" customWidth="1"/>
    <col min="7939" max="7939" width="0" style="48" hidden="1" customWidth="1"/>
    <col min="7940" max="7940" width="7.140625" style="48" customWidth="1"/>
    <col min="7941" max="7941" width="10.28515625" style="48" bestFit="1" customWidth="1"/>
    <col min="7942" max="7942" width="6.28515625" style="48" bestFit="1" customWidth="1"/>
    <col min="7943" max="7943" width="12.85546875" style="48" customWidth="1"/>
    <col min="7944" max="7944" width="16" style="48" bestFit="1" customWidth="1"/>
    <col min="7945" max="8193" width="10.7109375" style="48"/>
    <col min="8194" max="8194" width="46" style="48" bestFit="1" customWidth="1"/>
    <col min="8195" max="8195" width="0" style="48" hidden="1" customWidth="1"/>
    <col min="8196" max="8196" width="7.140625" style="48" customWidth="1"/>
    <col min="8197" max="8197" width="10.28515625" style="48" bestFit="1" customWidth="1"/>
    <col min="8198" max="8198" width="6.28515625" style="48" bestFit="1" customWidth="1"/>
    <col min="8199" max="8199" width="12.85546875" style="48" customWidth="1"/>
    <col min="8200" max="8200" width="16" style="48" bestFit="1" customWidth="1"/>
    <col min="8201" max="8449" width="10.7109375" style="48"/>
    <col min="8450" max="8450" width="46" style="48" bestFit="1" customWidth="1"/>
    <col min="8451" max="8451" width="0" style="48" hidden="1" customWidth="1"/>
    <col min="8452" max="8452" width="7.140625" style="48" customWidth="1"/>
    <col min="8453" max="8453" width="10.28515625" style="48" bestFit="1" customWidth="1"/>
    <col min="8454" max="8454" width="6.28515625" style="48" bestFit="1" customWidth="1"/>
    <col min="8455" max="8455" width="12.85546875" style="48" customWidth="1"/>
    <col min="8456" max="8456" width="16" style="48" bestFit="1" customWidth="1"/>
    <col min="8457" max="8705" width="10.7109375" style="48"/>
    <col min="8706" max="8706" width="46" style="48" bestFit="1" customWidth="1"/>
    <col min="8707" max="8707" width="0" style="48" hidden="1" customWidth="1"/>
    <col min="8708" max="8708" width="7.140625" style="48" customWidth="1"/>
    <col min="8709" max="8709" width="10.28515625" style="48" bestFit="1" customWidth="1"/>
    <col min="8710" max="8710" width="6.28515625" style="48" bestFit="1" customWidth="1"/>
    <col min="8711" max="8711" width="12.85546875" style="48" customWidth="1"/>
    <col min="8712" max="8712" width="16" style="48" bestFit="1" customWidth="1"/>
    <col min="8713" max="8961" width="10.7109375" style="48"/>
    <col min="8962" max="8962" width="46" style="48" bestFit="1" customWidth="1"/>
    <col min="8963" max="8963" width="0" style="48" hidden="1" customWidth="1"/>
    <col min="8964" max="8964" width="7.140625" style="48" customWidth="1"/>
    <col min="8965" max="8965" width="10.28515625" style="48" bestFit="1" customWidth="1"/>
    <col min="8966" max="8966" width="6.28515625" style="48" bestFit="1" customWidth="1"/>
    <col min="8967" max="8967" width="12.85546875" style="48" customWidth="1"/>
    <col min="8968" max="8968" width="16" style="48" bestFit="1" customWidth="1"/>
    <col min="8969" max="9217" width="10.7109375" style="48"/>
    <col min="9218" max="9218" width="46" style="48" bestFit="1" customWidth="1"/>
    <col min="9219" max="9219" width="0" style="48" hidden="1" customWidth="1"/>
    <col min="9220" max="9220" width="7.140625" style="48" customWidth="1"/>
    <col min="9221" max="9221" width="10.28515625" style="48" bestFit="1" customWidth="1"/>
    <col min="9222" max="9222" width="6.28515625" style="48" bestFit="1" customWidth="1"/>
    <col min="9223" max="9223" width="12.85546875" style="48" customWidth="1"/>
    <col min="9224" max="9224" width="16" style="48" bestFit="1" customWidth="1"/>
    <col min="9225" max="9473" width="10.7109375" style="48"/>
    <col min="9474" max="9474" width="46" style="48" bestFit="1" customWidth="1"/>
    <col min="9475" max="9475" width="0" style="48" hidden="1" customWidth="1"/>
    <col min="9476" max="9476" width="7.140625" style="48" customWidth="1"/>
    <col min="9477" max="9477" width="10.28515625" style="48" bestFit="1" customWidth="1"/>
    <col min="9478" max="9478" width="6.28515625" style="48" bestFit="1" customWidth="1"/>
    <col min="9479" max="9479" width="12.85546875" style="48" customWidth="1"/>
    <col min="9480" max="9480" width="16" style="48" bestFit="1" customWidth="1"/>
    <col min="9481" max="9729" width="10.7109375" style="48"/>
    <col min="9730" max="9730" width="46" style="48" bestFit="1" customWidth="1"/>
    <col min="9731" max="9731" width="0" style="48" hidden="1" customWidth="1"/>
    <col min="9732" max="9732" width="7.140625" style="48" customWidth="1"/>
    <col min="9733" max="9733" width="10.28515625" style="48" bestFit="1" customWidth="1"/>
    <col min="9734" max="9734" width="6.28515625" style="48" bestFit="1" customWidth="1"/>
    <col min="9735" max="9735" width="12.85546875" style="48" customWidth="1"/>
    <col min="9736" max="9736" width="16" style="48" bestFit="1" customWidth="1"/>
    <col min="9737" max="9985" width="10.7109375" style="48"/>
    <col min="9986" max="9986" width="46" style="48" bestFit="1" customWidth="1"/>
    <col min="9987" max="9987" width="0" style="48" hidden="1" customWidth="1"/>
    <col min="9988" max="9988" width="7.140625" style="48" customWidth="1"/>
    <col min="9989" max="9989" width="10.28515625" style="48" bestFit="1" customWidth="1"/>
    <col min="9990" max="9990" width="6.28515625" style="48" bestFit="1" customWidth="1"/>
    <col min="9991" max="9991" width="12.85546875" style="48" customWidth="1"/>
    <col min="9992" max="9992" width="16" style="48" bestFit="1" customWidth="1"/>
    <col min="9993" max="10241" width="10.7109375" style="48"/>
    <col min="10242" max="10242" width="46" style="48" bestFit="1" customWidth="1"/>
    <col min="10243" max="10243" width="0" style="48" hidden="1" customWidth="1"/>
    <col min="10244" max="10244" width="7.140625" style="48" customWidth="1"/>
    <col min="10245" max="10245" width="10.28515625" style="48" bestFit="1" customWidth="1"/>
    <col min="10246" max="10246" width="6.28515625" style="48" bestFit="1" customWidth="1"/>
    <col min="10247" max="10247" width="12.85546875" style="48" customWidth="1"/>
    <col min="10248" max="10248" width="16" style="48" bestFit="1" customWidth="1"/>
    <col min="10249" max="10497" width="10.7109375" style="48"/>
    <col min="10498" max="10498" width="46" style="48" bestFit="1" customWidth="1"/>
    <col min="10499" max="10499" width="0" style="48" hidden="1" customWidth="1"/>
    <col min="10500" max="10500" width="7.140625" style="48" customWidth="1"/>
    <col min="10501" max="10501" width="10.28515625" style="48" bestFit="1" customWidth="1"/>
    <col min="10502" max="10502" width="6.28515625" style="48" bestFit="1" customWidth="1"/>
    <col min="10503" max="10503" width="12.85546875" style="48" customWidth="1"/>
    <col min="10504" max="10504" width="16" style="48" bestFit="1" customWidth="1"/>
    <col min="10505" max="10753" width="10.7109375" style="48"/>
    <col min="10754" max="10754" width="46" style="48" bestFit="1" customWidth="1"/>
    <col min="10755" max="10755" width="0" style="48" hidden="1" customWidth="1"/>
    <col min="10756" max="10756" width="7.140625" style="48" customWidth="1"/>
    <col min="10757" max="10757" width="10.28515625" style="48" bestFit="1" customWidth="1"/>
    <col min="10758" max="10758" width="6.28515625" style="48" bestFit="1" customWidth="1"/>
    <col min="10759" max="10759" width="12.85546875" style="48" customWidth="1"/>
    <col min="10760" max="10760" width="16" style="48" bestFit="1" customWidth="1"/>
    <col min="10761" max="11009" width="10.7109375" style="48"/>
    <col min="11010" max="11010" width="46" style="48" bestFit="1" customWidth="1"/>
    <col min="11011" max="11011" width="0" style="48" hidden="1" customWidth="1"/>
    <col min="11012" max="11012" width="7.140625" style="48" customWidth="1"/>
    <col min="11013" max="11013" width="10.28515625" style="48" bestFit="1" customWidth="1"/>
    <col min="11014" max="11014" width="6.28515625" style="48" bestFit="1" customWidth="1"/>
    <col min="11015" max="11015" width="12.85546875" style="48" customWidth="1"/>
    <col min="11016" max="11016" width="16" style="48" bestFit="1" customWidth="1"/>
    <col min="11017" max="11265" width="10.7109375" style="48"/>
    <col min="11266" max="11266" width="46" style="48" bestFit="1" customWidth="1"/>
    <col min="11267" max="11267" width="0" style="48" hidden="1" customWidth="1"/>
    <col min="11268" max="11268" width="7.140625" style="48" customWidth="1"/>
    <col min="11269" max="11269" width="10.28515625" style="48" bestFit="1" customWidth="1"/>
    <col min="11270" max="11270" width="6.28515625" style="48" bestFit="1" customWidth="1"/>
    <col min="11271" max="11271" width="12.85546875" style="48" customWidth="1"/>
    <col min="11272" max="11272" width="16" style="48" bestFit="1" customWidth="1"/>
    <col min="11273" max="11521" width="10.7109375" style="48"/>
    <col min="11522" max="11522" width="46" style="48" bestFit="1" customWidth="1"/>
    <col min="11523" max="11523" width="0" style="48" hidden="1" customWidth="1"/>
    <col min="11524" max="11524" width="7.140625" style="48" customWidth="1"/>
    <col min="11525" max="11525" width="10.28515625" style="48" bestFit="1" customWidth="1"/>
    <col min="11526" max="11526" width="6.28515625" style="48" bestFit="1" customWidth="1"/>
    <col min="11527" max="11527" width="12.85546875" style="48" customWidth="1"/>
    <col min="11528" max="11528" width="16" style="48" bestFit="1" customWidth="1"/>
    <col min="11529" max="11777" width="10.7109375" style="48"/>
    <col min="11778" max="11778" width="46" style="48" bestFit="1" customWidth="1"/>
    <col min="11779" max="11779" width="0" style="48" hidden="1" customWidth="1"/>
    <col min="11780" max="11780" width="7.140625" style="48" customWidth="1"/>
    <col min="11781" max="11781" width="10.28515625" style="48" bestFit="1" customWidth="1"/>
    <col min="11782" max="11782" width="6.28515625" style="48" bestFit="1" customWidth="1"/>
    <col min="11783" max="11783" width="12.85546875" style="48" customWidth="1"/>
    <col min="11784" max="11784" width="16" style="48" bestFit="1" customWidth="1"/>
    <col min="11785" max="12033" width="10.7109375" style="48"/>
    <col min="12034" max="12034" width="46" style="48" bestFit="1" customWidth="1"/>
    <col min="12035" max="12035" width="0" style="48" hidden="1" customWidth="1"/>
    <col min="12036" max="12036" width="7.140625" style="48" customWidth="1"/>
    <col min="12037" max="12037" width="10.28515625" style="48" bestFit="1" customWidth="1"/>
    <col min="12038" max="12038" width="6.28515625" style="48" bestFit="1" customWidth="1"/>
    <col min="12039" max="12039" width="12.85546875" style="48" customWidth="1"/>
    <col min="12040" max="12040" width="16" style="48" bestFit="1" customWidth="1"/>
    <col min="12041" max="12289" width="10.7109375" style="48"/>
    <col min="12290" max="12290" width="46" style="48" bestFit="1" customWidth="1"/>
    <col min="12291" max="12291" width="0" style="48" hidden="1" customWidth="1"/>
    <col min="12292" max="12292" width="7.140625" style="48" customWidth="1"/>
    <col min="12293" max="12293" width="10.28515625" style="48" bestFit="1" customWidth="1"/>
    <col min="12294" max="12294" width="6.28515625" style="48" bestFit="1" customWidth="1"/>
    <col min="12295" max="12295" width="12.85546875" style="48" customWidth="1"/>
    <col min="12296" max="12296" width="16" style="48" bestFit="1" customWidth="1"/>
    <col min="12297" max="12545" width="10.7109375" style="48"/>
    <col min="12546" max="12546" width="46" style="48" bestFit="1" customWidth="1"/>
    <col min="12547" max="12547" width="0" style="48" hidden="1" customWidth="1"/>
    <col min="12548" max="12548" width="7.140625" style="48" customWidth="1"/>
    <col min="12549" max="12549" width="10.28515625" style="48" bestFit="1" customWidth="1"/>
    <col min="12550" max="12550" width="6.28515625" style="48" bestFit="1" customWidth="1"/>
    <col min="12551" max="12551" width="12.85546875" style="48" customWidth="1"/>
    <col min="12552" max="12552" width="16" style="48" bestFit="1" customWidth="1"/>
    <col min="12553" max="12801" width="10.7109375" style="48"/>
    <col min="12802" max="12802" width="46" style="48" bestFit="1" customWidth="1"/>
    <col min="12803" max="12803" width="0" style="48" hidden="1" customWidth="1"/>
    <col min="12804" max="12804" width="7.140625" style="48" customWidth="1"/>
    <col min="12805" max="12805" width="10.28515625" style="48" bestFit="1" customWidth="1"/>
    <col min="12806" max="12806" width="6.28515625" style="48" bestFit="1" customWidth="1"/>
    <col min="12807" max="12807" width="12.85546875" style="48" customWidth="1"/>
    <col min="12808" max="12808" width="16" style="48" bestFit="1" customWidth="1"/>
    <col min="12809" max="13057" width="10.7109375" style="48"/>
    <col min="13058" max="13058" width="46" style="48" bestFit="1" customWidth="1"/>
    <col min="13059" max="13059" width="0" style="48" hidden="1" customWidth="1"/>
    <col min="13060" max="13060" width="7.140625" style="48" customWidth="1"/>
    <col min="13061" max="13061" width="10.28515625" style="48" bestFit="1" customWidth="1"/>
    <col min="13062" max="13062" width="6.28515625" style="48" bestFit="1" customWidth="1"/>
    <col min="13063" max="13063" width="12.85546875" style="48" customWidth="1"/>
    <col min="13064" max="13064" width="16" style="48" bestFit="1" customWidth="1"/>
    <col min="13065" max="13313" width="10.7109375" style="48"/>
    <col min="13314" max="13314" width="46" style="48" bestFit="1" customWidth="1"/>
    <col min="13315" max="13315" width="0" style="48" hidden="1" customWidth="1"/>
    <col min="13316" max="13316" width="7.140625" style="48" customWidth="1"/>
    <col min="13317" max="13317" width="10.28515625" style="48" bestFit="1" customWidth="1"/>
    <col min="13318" max="13318" width="6.28515625" style="48" bestFit="1" customWidth="1"/>
    <col min="13319" max="13319" width="12.85546875" style="48" customWidth="1"/>
    <col min="13320" max="13320" width="16" style="48" bestFit="1" customWidth="1"/>
    <col min="13321" max="13569" width="10.7109375" style="48"/>
    <col min="13570" max="13570" width="46" style="48" bestFit="1" customWidth="1"/>
    <col min="13571" max="13571" width="0" style="48" hidden="1" customWidth="1"/>
    <col min="13572" max="13572" width="7.140625" style="48" customWidth="1"/>
    <col min="13573" max="13573" width="10.28515625" style="48" bestFit="1" customWidth="1"/>
    <col min="13574" max="13574" width="6.28515625" style="48" bestFit="1" customWidth="1"/>
    <col min="13575" max="13575" width="12.85546875" style="48" customWidth="1"/>
    <col min="13576" max="13576" width="16" style="48" bestFit="1" customWidth="1"/>
    <col min="13577" max="13825" width="10.7109375" style="48"/>
    <col min="13826" max="13826" width="46" style="48" bestFit="1" customWidth="1"/>
    <col min="13827" max="13827" width="0" style="48" hidden="1" customWidth="1"/>
    <col min="13828" max="13828" width="7.140625" style="48" customWidth="1"/>
    <col min="13829" max="13829" width="10.28515625" style="48" bestFit="1" customWidth="1"/>
    <col min="13830" max="13830" width="6.28515625" style="48" bestFit="1" customWidth="1"/>
    <col min="13831" max="13831" width="12.85546875" style="48" customWidth="1"/>
    <col min="13832" max="13832" width="16" style="48" bestFit="1" customWidth="1"/>
    <col min="13833" max="14081" width="10.7109375" style="48"/>
    <col min="14082" max="14082" width="46" style="48" bestFit="1" customWidth="1"/>
    <col min="14083" max="14083" width="0" style="48" hidden="1" customWidth="1"/>
    <col min="14084" max="14084" width="7.140625" style="48" customWidth="1"/>
    <col min="14085" max="14085" width="10.28515625" style="48" bestFit="1" customWidth="1"/>
    <col min="14086" max="14086" width="6.28515625" style="48" bestFit="1" customWidth="1"/>
    <col min="14087" max="14087" width="12.85546875" style="48" customWidth="1"/>
    <col min="14088" max="14088" width="16" style="48" bestFit="1" customWidth="1"/>
    <col min="14089" max="14337" width="10.7109375" style="48"/>
    <col min="14338" max="14338" width="46" style="48" bestFit="1" customWidth="1"/>
    <col min="14339" max="14339" width="0" style="48" hidden="1" customWidth="1"/>
    <col min="14340" max="14340" width="7.140625" style="48" customWidth="1"/>
    <col min="14341" max="14341" width="10.28515625" style="48" bestFit="1" customWidth="1"/>
    <col min="14342" max="14342" width="6.28515625" style="48" bestFit="1" customWidth="1"/>
    <col min="14343" max="14343" width="12.85546875" style="48" customWidth="1"/>
    <col min="14344" max="14344" width="16" style="48" bestFit="1" customWidth="1"/>
    <col min="14345" max="14593" width="10.7109375" style="48"/>
    <col min="14594" max="14594" width="46" style="48" bestFit="1" customWidth="1"/>
    <col min="14595" max="14595" width="0" style="48" hidden="1" customWidth="1"/>
    <col min="14596" max="14596" width="7.140625" style="48" customWidth="1"/>
    <col min="14597" max="14597" width="10.28515625" style="48" bestFit="1" customWidth="1"/>
    <col min="14598" max="14598" width="6.28515625" style="48" bestFit="1" customWidth="1"/>
    <col min="14599" max="14599" width="12.85546875" style="48" customWidth="1"/>
    <col min="14600" max="14600" width="16" style="48" bestFit="1" customWidth="1"/>
    <col min="14601" max="14849" width="10.7109375" style="48"/>
    <col min="14850" max="14850" width="46" style="48" bestFit="1" customWidth="1"/>
    <col min="14851" max="14851" width="0" style="48" hidden="1" customWidth="1"/>
    <col min="14852" max="14852" width="7.140625" style="48" customWidth="1"/>
    <col min="14853" max="14853" width="10.28515625" style="48" bestFit="1" customWidth="1"/>
    <col min="14854" max="14854" width="6.28515625" style="48" bestFit="1" customWidth="1"/>
    <col min="14855" max="14855" width="12.85546875" style="48" customWidth="1"/>
    <col min="14856" max="14856" width="16" style="48" bestFit="1" customWidth="1"/>
    <col min="14857" max="15105" width="10.7109375" style="48"/>
    <col min="15106" max="15106" width="46" style="48" bestFit="1" customWidth="1"/>
    <col min="15107" max="15107" width="0" style="48" hidden="1" customWidth="1"/>
    <col min="15108" max="15108" width="7.140625" style="48" customWidth="1"/>
    <col min="15109" max="15109" width="10.28515625" style="48" bestFit="1" customWidth="1"/>
    <col min="15110" max="15110" width="6.28515625" style="48" bestFit="1" customWidth="1"/>
    <col min="15111" max="15111" width="12.85546875" style="48" customWidth="1"/>
    <col min="15112" max="15112" width="16" style="48" bestFit="1" customWidth="1"/>
    <col min="15113" max="15361" width="10.7109375" style="48"/>
    <col min="15362" max="15362" width="46" style="48" bestFit="1" customWidth="1"/>
    <col min="15363" max="15363" width="0" style="48" hidden="1" customWidth="1"/>
    <col min="15364" max="15364" width="7.140625" style="48" customWidth="1"/>
    <col min="15365" max="15365" width="10.28515625" style="48" bestFit="1" customWidth="1"/>
    <col min="15366" max="15366" width="6.28515625" style="48" bestFit="1" customWidth="1"/>
    <col min="15367" max="15367" width="12.85546875" style="48" customWidth="1"/>
    <col min="15368" max="15368" width="16" style="48" bestFit="1" customWidth="1"/>
    <col min="15369" max="15617" width="10.7109375" style="48"/>
    <col min="15618" max="15618" width="46" style="48" bestFit="1" customWidth="1"/>
    <col min="15619" max="15619" width="0" style="48" hidden="1" customWidth="1"/>
    <col min="15620" max="15620" width="7.140625" style="48" customWidth="1"/>
    <col min="15621" max="15621" width="10.28515625" style="48" bestFit="1" customWidth="1"/>
    <col min="15622" max="15622" width="6.28515625" style="48" bestFit="1" customWidth="1"/>
    <col min="15623" max="15623" width="12.85546875" style="48" customWidth="1"/>
    <col min="15624" max="15624" width="16" style="48" bestFit="1" customWidth="1"/>
    <col min="15625" max="15873" width="10.7109375" style="48"/>
    <col min="15874" max="15874" width="46" style="48" bestFit="1" customWidth="1"/>
    <col min="15875" max="15875" width="0" style="48" hidden="1" customWidth="1"/>
    <col min="15876" max="15876" width="7.140625" style="48" customWidth="1"/>
    <col min="15877" max="15877" width="10.28515625" style="48" bestFit="1" customWidth="1"/>
    <col min="15878" max="15878" width="6.28515625" style="48" bestFit="1" customWidth="1"/>
    <col min="15879" max="15879" width="12.85546875" style="48" customWidth="1"/>
    <col min="15880" max="15880" width="16" style="48" bestFit="1" customWidth="1"/>
    <col min="15881" max="16129" width="10.7109375" style="48"/>
    <col min="16130" max="16130" width="46" style="48" bestFit="1" customWidth="1"/>
    <col min="16131" max="16131" width="0" style="48" hidden="1" customWidth="1"/>
    <col min="16132" max="16132" width="7.140625" style="48" customWidth="1"/>
    <col min="16133" max="16133" width="10.28515625" style="48" bestFit="1" customWidth="1"/>
    <col min="16134" max="16134" width="6.28515625" style="48" bestFit="1" customWidth="1"/>
    <col min="16135" max="16135" width="12.85546875" style="48" customWidth="1"/>
    <col min="16136" max="16136" width="16" style="48" bestFit="1" customWidth="1"/>
    <col min="16137" max="16384" width="10.7109375" style="48"/>
  </cols>
  <sheetData>
    <row r="1" spans="2:9" x14ac:dyDescent="0.25">
      <c r="E1" s="78"/>
      <c r="F1" s="186" t="s">
        <v>248</v>
      </c>
      <c r="G1" s="186"/>
      <c r="H1" s="186"/>
    </row>
    <row r="2" spans="2:9" ht="51" customHeight="1" x14ac:dyDescent="0.25">
      <c r="E2" s="79"/>
      <c r="F2" s="182" t="s">
        <v>303</v>
      </c>
      <c r="G2" s="182"/>
      <c r="H2" s="182"/>
    </row>
    <row r="3" spans="2:9" ht="15" customHeight="1" x14ac:dyDescent="0.25">
      <c r="F3" s="23"/>
      <c r="G3" s="23"/>
    </row>
    <row r="4" spans="2:9" x14ac:dyDescent="0.25">
      <c r="E4" s="49"/>
      <c r="F4" s="49"/>
      <c r="G4" s="24"/>
    </row>
    <row r="5" spans="2:9" ht="18.75" customHeight="1" x14ac:dyDescent="0.25">
      <c r="B5" s="185" t="s">
        <v>109</v>
      </c>
      <c r="C5" s="185"/>
      <c r="D5" s="185"/>
      <c r="E5" s="185"/>
      <c r="F5" s="185"/>
      <c r="G5" s="185"/>
      <c r="H5" s="185"/>
    </row>
    <row r="6" spans="2:9" ht="15" customHeight="1" x14ac:dyDescent="0.25">
      <c r="B6" s="183" t="s">
        <v>307</v>
      </c>
      <c r="C6" s="183"/>
      <c r="D6" s="183"/>
      <c r="E6" s="183"/>
      <c r="F6" s="183"/>
      <c r="G6" s="183"/>
      <c r="H6" s="183"/>
    </row>
    <row r="7" spans="2:9" ht="38.25" customHeight="1" x14ac:dyDescent="0.25">
      <c r="B7" s="184"/>
      <c r="C7" s="184"/>
      <c r="D7" s="184"/>
      <c r="E7" s="184"/>
      <c r="F7" s="184"/>
      <c r="G7" s="184"/>
      <c r="H7" s="184"/>
    </row>
    <row r="8" spans="2:9" ht="36" customHeight="1" x14ac:dyDescent="0.25">
      <c r="B8" s="187" t="s">
        <v>28</v>
      </c>
      <c r="C8" s="189" t="s">
        <v>184</v>
      </c>
      <c r="D8" s="191" t="s">
        <v>185</v>
      </c>
      <c r="E8" s="191" t="s">
        <v>110</v>
      </c>
      <c r="F8" s="191" t="s">
        <v>111</v>
      </c>
      <c r="G8" s="193" t="s">
        <v>79</v>
      </c>
      <c r="H8" s="193"/>
    </row>
    <row r="9" spans="2:9" x14ac:dyDescent="0.25">
      <c r="B9" s="188"/>
      <c r="C9" s="190"/>
      <c r="D9" s="192"/>
      <c r="E9" s="192"/>
      <c r="F9" s="192"/>
      <c r="G9" s="25" t="s">
        <v>312</v>
      </c>
      <c r="H9" s="25" t="s">
        <v>313</v>
      </c>
    </row>
    <row r="10" spans="2:9" x14ac:dyDescent="0.25">
      <c r="B10" s="50">
        <v>1</v>
      </c>
      <c r="C10" s="51">
        <v>2</v>
      </c>
      <c r="D10" s="52">
        <v>3</v>
      </c>
      <c r="E10" s="52">
        <v>4</v>
      </c>
      <c r="F10" s="52">
        <v>5</v>
      </c>
      <c r="G10" s="25">
        <v>7</v>
      </c>
      <c r="H10" s="25">
        <v>8</v>
      </c>
    </row>
    <row r="11" spans="2:9" x14ac:dyDescent="0.25">
      <c r="B11" s="156" t="s">
        <v>112</v>
      </c>
      <c r="C11" s="125" t="s">
        <v>161</v>
      </c>
      <c r="D11" s="126" t="s">
        <v>186</v>
      </c>
      <c r="E11" s="126" t="s">
        <v>113</v>
      </c>
      <c r="F11" s="126" t="s">
        <v>114</v>
      </c>
      <c r="G11" s="127">
        <f>G12+G21+G39+G44</f>
        <v>3783000</v>
      </c>
      <c r="H11" s="127">
        <f>H12+H21+H39+H44</f>
        <v>3783000</v>
      </c>
      <c r="I11" s="57"/>
    </row>
    <row r="12" spans="2:9" ht="39.75" customHeight="1" x14ac:dyDescent="0.25">
      <c r="B12" s="148" t="s">
        <v>115</v>
      </c>
      <c r="C12" s="128" t="s">
        <v>161</v>
      </c>
      <c r="D12" s="129" t="s">
        <v>187</v>
      </c>
      <c r="E12" s="129" t="s">
        <v>113</v>
      </c>
      <c r="F12" s="129" t="s">
        <v>114</v>
      </c>
      <c r="G12" s="130">
        <f>G13</f>
        <v>1206221</v>
      </c>
      <c r="H12" s="130">
        <f>H13</f>
        <v>1206221</v>
      </c>
      <c r="I12" s="57"/>
    </row>
    <row r="13" spans="2:9" ht="25.5" x14ac:dyDescent="0.25">
      <c r="B13" s="59" t="s">
        <v>116</v>
      </c>
      <c r="C13" s="60" t="s">
        <v>161</v>
      </c>
      <c r="D13" s="22" t="s">
        <v>187</v>
      </c>
      <c r="E13" s="22" t="s">
        <v>117</v>
      </c>
      <c r="F13" s="22" t="s">
        <v>114</v>
      </c>
      <c r="G13" s="27">
        <f>G15</f>
        <v>1206221</v>
      </c>
      <c r="H13" s="27">
        <f>H15</f>
        <v>1206221</v>
      </c>
      <c r="I13" s="57"/>
    </row>
    <row r="14" spans="2:9" ht="25.5" x14ac:dyDescent="0.25">
      <c r="B14" s="59" t="s">
        <v>118</v>
      </c>
      <c r="C14" s="60" t="s">
        <v>161</v>
      </c>
      <c r="D14" s="22" t="s">
        <v>187</v>
      </c>
      <c r="E14" s="22" t="s">
        <v>119</v>
      </c>
      <c r="F14" s="22" t="s">
        <v>114</v>
      </c>
      <c r="G14" s="27">
        <f t="shared" ref="G14:H16" si="0">G15</f>
        <v>1206221</v>
      </c>
      <c r="H14" s="27">
        <f t="shared" si="0"/>
        <v>1206221</v>
      </c>
      <c r="I14" s="57"/>
    </row>
    <row r="15" spans="2:9" x14ac:dyDescent="0.25">
      <c r="B15" s="59" t="s">
        <v>120</v>
      </c>
      <c r="C15" s="60" t="s">
        <v>161</v>
      </c>
      <c r="D15" s="22" t="s">
        <v>187</v>
      </c>
      <c r="E15" s="22" t="s">
        <v>193</v>
      </c>
      <c r="F15" s="22" t="s">
        <v>114</v>
      </c>
      <c r="G15" s="27">
        <f t="shared" si="0"/>
        <v>1206221</v>
      </c>
      <c r="H15" s="27">
        <f t="shared" si="0"/>
        <v>1206221</v>
      </c>
      <c r="I15" s="57"/>
    </row>
    <row r="16" spans="2:9" ht="63.75" x14ac:dyDescent="0.25">
      <c r="B16" s="59" t="s">
        <v>121</v>
      </c>
      <c r="C16" s="60" t="s">
        <v>161</v>
      </c>
      <c r="D16" s="22" t="s">
        <v>187</v>
      </c>
      <c r="E16" s="22" t="s">
        <v>193</v>
      </c>
      <c r="F16" s="22" t="s">
        <v>122</v>
      </c>
      <c r="G16" s="27">
        <f t="shared" si="0"/>
        <v>1206221</v>
      </c>
      <c r="H16" s="27">
        <f t="shared" si="0"/>
        <v>1206221</v>
      </c>
      <c r="I16" s="57"/>
    </row>
    <row r="17" spans="2:9" ht="25.5" x14ac:dyDescent="0.25">
      <c r="B17" s="59" t="s">
        <v>123</v>
      </c>
      <c r="C17" s="60" t="s">
        <v>161</v>
      </c>
      <c r="D17" s="22" t="s">
        <v>187</v>
      </c>
      <c r="E17" s="22" t="s">
        <v>193</v>
      </c>
      <c r="F17" s="22" t="s">
        <v>124</v>
      </c>
      <c r="G17" s="27">
        <f>G18+G20</f>
        <v>1206221</v>
      </c>
      <c r="H17" s="27">
        <f>H18+H20</f>
        <v>1206221</v>
      </c>
      <c r="I17" s="57"/>
    </row>
    <row r="18" spans="2:9" ht="25.5" hidden="1" x14ac:dyDescent="0.25">
      <c r="B18" s="59" t="s">
        <v>125</v>
      </c>
      <c r="C18" s="60" t="s">
        <v>161</v>
      </c>
      <c r="D18" s="22" t="s">
        <v>187</v>
      </c>
      <c r="E18" s="22" t="s">
        <v>193</v>
      </c>
      <c r="F18" s="22" t="s">
        <v>126</v>
      </c>
      <c r="G18" s="27">
        <v>936987</v>
      </c>
      <c r="H18" s="27">
        <v>936987</v>
      </c>
      <c r="I18" s="57"/>
    </row>
    <row r="19" spans="2:9" ht="38.25" hidden="1" customHeight="1" x14ac:dyDescent="0.25">
      <c r="B19" s="59" t="s">
        <v>127</v>
      </c>
      <c r="C19" s="60" t="s">
        <v>161</v>
      </c>
      <c r="D19" s="22" t="s">
        <v>187</v>
      </c>
      <c r="E19" s="22" t="s">
        <v>282</v>
      </c>
      <c r="F19" s="22" t="s">
        <v>128</v>
      </c>
      <c r="G19" s="27">
        <v>0</v>
      </c>
      <c r="H19" s="27">
        <v>0</v>
      </c>
      <c r="I19" s="57"/>
    </row>
    <row r="20" spans="2:9" ht="39.75" hidden="1" customHeight="1" x14ac:dyDescent="0.25">
      <c r="B20" s="59" t="s">
        <v>129</v>
      </c>
      <c r="C20" s="60" t="s">
        <v>161</v>
      </c>
      <c r="D20" s="22" t="s">
        <v>187</v>
      </c>
      <c r="E20" s="22" t="s">
        <v>193</v>
      </c>
      <c r="F20" s="22" t="s">
        <v>130</v>
      </c>
      <c r="G20" s="27">
        <v>269234</v>
      </c>
      <c r="H20" s="27">
        <v>269234</v>
      </c>
      <c r="I20" s="57"/>
    </row>
    <row r="21" spans="2:9" ht="51" x14ac:dyDescent="0.25">
      <c r="B21" s="143" t="s">
        <v>131</v>
      </c>
      <c r="C21" s="128" t="s">
        <v>161</v>
      </c>
      <c r="D21" s="129" t="s">
        <v>189</v>
      </c>
      <c r="E21" s="129" t="s">
        <v>113</v>
      </c>
      <c r="F21" s="129" t="s">
        <v>114</v>
      </c>
      <c r="G21" s="130">
        <f t="shared" ref="G21:H23" si="1">G22</f>
        <v>2438779</v>
      </c>
      <c r="H21" s="130">
        <f t="shared" si="1"/>
        <v>2438779</v>
      </c>
      <c r="I21" s="57"/>
    </row>
    <row r="22" spans="2:9" ht="25.5" x14ac:dyDescent="0.25">
      <c r="B22" s="59" t="s">
        <v>116</v>
      </c>
      <c r="C22" s="60" t="s">
        <v>161</v>
      </c>
      <c r="D22" s="22" t="s">
        <v>189</v>
      </c>
      <c r="E22" s="22" t="s">
        <v>117</v>
      </c>
      <c r="F22" s="22" t="s">
        <v>114</v>
      </c>
      <c r="G22" s="27">
        <f t="shared" si="1"/>
        <v>2438779</v>
      </c>
      <c r="H22" s="27">
        <f t="shared" si="1"/>
        <v>2438779</v>
      </c>
      <c r="I22" s="57"/>
    </row>
    <row r="23" spans="2:9" ht="25.5" x14ac:dyDescent="0.25">
      <c r="B23" s="59" t="s">
        <v>118</v>
      </c>
      <c r="C23" s="60" t="s">
        <v>161</v>
      </c>
      <c r="D23" s="22" t="s">
        <v>189</v>
      </c>
      <c r="E23" s="22" t="s">
        <v>119</v>
      </c>
      <c r="F23" s="22" t="s">
        <v>114</v>
      </c>
      <c r="G23" s="27">
        <f t="shared" si="1"/>
        <v>2438779</v>
      </c>
      <c r="H23" s="27">
        <f t="shared" si="1"/>
        <v>2438779</v>
      </c>
      <c r="I23" s="57"/>
    </row>
    <row r="24" spans="2:9" x14ac:dyDescent="0.25">
      <c r="B24" s="59" t="s">
        <v>132</v>
      </c>
      <c r="C24" s="60" t="s">
        <v>161</v>
      </c>
      <c r="D24" s="22" t="s">
        <v>189</v>
      </c>
      <c r="E24" s="22" t="s">
        <v>194</v>
      </c>
      <c r="F24" s="22" t="s">
        <v>114</v>
      </c>
      <c r="G24" s="27">
        <f>G25+G30+G34</f>
        <v>2438779</v>
      </c>
      <c r="H24" s="27">
        <f>H25+H30+H34</f>
        <v>2438779</v>
      </c>
      <c r="I24" s="57"/>
    </row>
    <row r="25" spans="2:9" ht="63.75" x14ac:dyDescent="0.25">
      <c r="B25" s="59" t="s">
        <v>121</v>
      </c>
      <c r="C25" s="60" t="s">
        <v>161</v>
      </c>
      <c r="D25" s="22" t="s">
        <v>189</v>
      </c>
      <c r="E25" s="22" t="s">
        <v>194</v>
      </c>
      <c r="F25" s="22" t="s">
        <v>122</v>
      </c>
      <c r="G25" s="27">
        <f>G26</f>
        <v>2304949</v>
      </c>
      <c r="H25" s="27">
        <f>H26</f>
        <v>2304949</v>
      </c>
      <c r="I25" s="57"/>
    </row>
    <row r="26" spans="2:9" ht="25.5" x14ac:dyDescent="0.25">
      <c r="B26" s="59" t="s">
        <v>123</v>
      </c>
      <c r="C26" s="60" t="s">
        <v>161</v>
      </c>
      <c r="D26" s="22" t="s">
        <v>189</v>
      </c>
      <c r="E26" s="22" t="s">
        <v>194</v>
      </c>
      <c r="F26" s="22" t="s">
        <v>124</v>
      </c>
      <c r="G26" s="27">
        <f>G27+G28+G29</f>
        <v>2304949</v>
      </c>
      <c r="H26" s="27">
        <f>H27+H28+H29</f>
        <v>2304949</v>
      </c>
      <c r="I26" s="57"/>
    </row>
    <row r="27" spans="2:9" ht="25.5" hidden="1" x14ac:dyDescent="0.25">
      <c r="B27" s="59" t="s">
        <v>125</v>
      </c>
      <c r="C27" s="60" t="s">
        <v>161</v>
      </c>
      <c r="D27" s="22" t="s">
        <v>189</v>
      </c>
      <c r="E27" s="22" t="s">
        <v>194</v>
      </c>
      <c r="F27" s="22" t="s">
        <v>126</v>
      </c>
      <c r="G27" s="27">
        <v>1792409</v>
      </c>
      <c r="H27" s="27">
        <v>1792409</v>
      </c>
      <c r="I27" s="57"/>
    </row>
    <row r="28" spans="2:9" ht="38.25" hidden="1" x14ac:dyDescent="0.25">
      <c r="B28" s="59" t="s">
        <v>133</v>
      </c>
      <c r="C28" s="60" t="s">
        <v>161</v>
      </c>
      <c r="D28" s="22" t="s">
        <v>189</v>
      </c>
      <c r="E28" s="22" t="s">
        <v>194</v>
      </c>
      <c r="F28" s="22" t="s">
        <v>128</v>
      </c>
      <c r="G28" s="27">
        <v>0</v>
      </c>
      <c r="H28" s="27">
        <v>0</v>
      </c>
      <c r="I28" s="57"/>
    </row>
    <row r="29" spans="2:9" ht="51" hidden="1" x14ac:dyDescent="0.25">
      <c r="B29" s="59" t="s">
        <v>129</v>
      </c>
      <c r="C29" s="60" t="s">
        <v>161</v>
      </c>
      <c r="D29" s="22" t="s">
        <v>189</v>
      </c>
      <c r="E29" s="22" t="s">
        <v>194</v>
      </c>
      <c r="F29" s="22" t="s">
        <v>130</v>
      </c>
      <c r="G29" s="27">
        <v>512540</v>
      </c>
      <c r="H29" s="27">
        <v>512540</v>
      </c>
      <c r="I29" s="57"/>
    </row>
    <row r="30" spans="2:9" ht="25.5" x14ac:dyDescent="0.25">
      <c r="B30" s="59" t="s">
        <v>134</v>
      </c>
      <c r="C30" s="60" t="s">
        <v>161</v>
      </c>
      <c r="D30" s="22" t="s">
        <v>189</v>
      </c>
      <c r="E30" s="22" t="s">
        <v>194</v>
      </c>
      <c r="F30" s="22" t="s">
        <v>135</v>
      </c>
      <c r="G30" s="27">
        <f>G31</f>
        <v>120436</v>
      </c>
      <c r="H30" s="27">
        <f>H31</f>
        <v>120436</v>
      </c>
      <c r="I30" s="57"/>
    </row>
    <row r="31" spans="2:9" ht="25.5" x14ac:dyDescent="0.25">
      <c r="B31" s="59" t="s">
        <v>136</v>
      </c>
      <c r="C31" s="60" t="s">
        <v>161</v>
      </c>
      <c r="D31" s="22" t="s">
        <v>189</v>
      </c>
      <c r="E31" s="22" t="s">
        <v>194</v>
      </c>
      <c r="F31" s="22" t="s">
        <v>137</v>
      </c>
      <c r="G31" s="27">
        <f>G33+G32</f>
        <v>120436</v>
      </c>
      <c r="H31" s="27">
        <f>H33+H32</f>
        <v>120436</v>
      </c>
      <c r="I31" s="57"/>
    </row>
    <row r="32" spans="2:9" ht="25.5" hidden="1" x14ac:dyDescent="0.25">
      <c r="B32" s="59" t="s">
        <v>138</v>
      </c>
      <c r="C32" s="60" t="s">
        <v>161</v>
      </c>
      <c r="D32" s="22" t="s">
        <v>189</v>
      </c>
      <c r="E32" s="22" t="s">
        <v>194</v>
      </c>
      <c r="F32" s="22" t="s">
        <v>139</v>
      </c>
      <c r="G32" s="27"/>
      <c r="H32" s="27"/>
      <c r="I32" s="57"/>
    </row>
    <row r="33" spans="2:9" ht="25.5" hidden="1" x14ac:dyDescent="0.25">
      <c r="B33" s="59" t="s">
        <v>140</v>
      </c>
      <c r="C33" s="60" t="s">
        <v>161</v>
      </c>
      <c r="D33" s="22" t="s">
        <v>189</v>
      </c>
      <c r="E33" s="22" t="s">
        <v>194</v>
      </c>
      <c r="F33" s="22" t="s">
        <v>141</v>
      </c>
      <c r="G33" s="27">
        <v>120436</v>
      </c>
      <c r="H33" s="27">
        <v>120436</v>
      </c>
      <c r="I33" s="57"/>
    </row>
    <row r="34" spans="2:9" x14ac:dyDescent="0.25">
      <c r="B34" s="59" t="s">
        <v>142</v>
      </c>
      <c r="C34" s="60" t="s">
        <v>161</v>
      </c>
      <c r="D34" s="22" t="s">
        <v>189</v>
      </c>
      <c r="E34" s="22" t="s">
        <v>194</v>
      </c>
      <c r="F34" s="22" t="s">
        <v>143</v>
      </c>
      <c r="G34" s="27">
        <f>G35</f>
        <v>13394</v>
      </c>
      <c r="H34" s="27">
        <f>H35</f>
        <v>13394</v>
      </c>
      <c r="I34" s="57"/>
    </row>
    <row r="35" spans="2:9" x14ac:dyDescent="0.25">
      <c r="B35" s="59" t="s">
        <v>144</v>
      </c>
      <c r="C35" s="60" t="s">
        <v>161</v>
      </c>
      <c r="D35" s="22" t="s">
        <v>189</v>
      </c>
      <c r="E35" s="22" t="s">
        <v>194</v>
      </c>
      <c r="F35" s="22" t="s">
        <v>145</v>
      </c>
      <c r="G35" s="27">
        <f>G37+G36+G38</f>
        <v>13394</v>
      </c>
      <c r="H35" s="27">
        <f>H37+H36+H38</f>
        <v>13394</v>
      </c>
      <c r="I35" s="57"/>
    </row>
    <row r="36" spans="2:9" ht="25.5" hidden="1" x14ac:dyDescent="0.25">
      <c r="B36" s="59" t="s">
        <v>146</v>
      </c>
      <c r="C36" s="60" t="s">
        <v>161</v>
      </c>
      <c r="D36" s="22" t="s">
        <v>189</v>
      </c>
      <c r="E36" s="22" t="s">
        <v>194</v>
      </c>
      <c r="F36" s="22" t="s">
        <v>147</v>
      </c>
      <c r="G36" s="27">
        <v>0</v>
      </c>
      <c r="H36" s="27">
        <v>0</v>
      </c>
      <c r="I36" s="57"/>
    </row>
    <row r="37" spans="2:9" hidden="1" x14ac:dyDescent="0.25">
      <c r="B37" s="59" t="s">
        <v>148</v>
      </c>
      <c r="C37" s="60" t="s">
        <v>161</v>
      </c>
      <c r="D37" s="22" t="s">
        <v>189</v>
      </c>
      <c r="E37" s="22" t="s">
        <v>194</v>
      </c>
      <c r="F37" s="22" t="s">
        <v>149</v>
      </c>
      <c r="G37" s="27">
        <v>4000</v>
      </c>
      <c r="H37" s="27">
        <v>4000</v>
      </c>
      <c r="I37" s="57"/>
    </row>
    <row r="38" spans="2:9" hidden="1" x14ac:dyDescent="0.25">
      <c r="B38" s="59" t="s">
        <v>150</v>
      </c>
      <c r="C38" s="60" t="s">
        <v>161</v>
      </c>
      <c r="D38" s="22" t="s">
        <v>189</v>
      </c>
      <c r="E38" s="22" t="s">
        <v>194</v>
      </c>
      <c r="F38" s="22" t="s">
        <v>151</v>
      </c>
      <c r="G38" s="27">
        <v>9394</v>
      </c>
      <c r="H38" s="27">
        <v>9394</v>
      </c>
      <c r="I38" s="57"/>
    </row>
    <row r="39" spans="2:9" ht="38.25" x14ac:dyDescent="0.25">
      <c r="B39" s="149" t="s">
        <v>152</v>
      </c>
      <c r="C39" s="128" t="s">
        <v>161</v>
      </c>
      <c r="D39" s="129" t="s">
        <v>191</v>
      </c>
      <c r="E39" s="129" t="s">
        <v>113</v>
      </c>
      <c r="F39" s="129" t="s">
        <v>114</v>
      </c>
      <c r="G39" s="130">
        <f t="shared" ref="G39:H42" si="2">G40</f>
        <v>115000</v>
      </c>
      <c r="H39" s="130">
        <f t="shared" si="2"/>
        <v>115000</v>
      </c>
      <c r="I39" s="57"/>
    </row>
    <row r="40" spans="2:9" ht="25.5" x14ac:dyDescent="0.25">
      <c r="B40" s="59" t="s">
        <v>153</v>
      </c>
      <c r="C40" s="60" t="s">
        <v>161</v>
      </c>
      <c r="D40" s="22" t="s">
        <v>191</v>
      </c>
      <c r="E40" s="22" t="s">
        <v>117</v>
      </c>
      <c r="F40" s="22" t="s">
        <v>114</v>
      </c>
      <c r="G40" s="27">
        <f t="shared" si="2"/>
        <v>115000</v>
      </c>
      <c r="H40" s="27">
        <f t="shared" si="2"/>
        <v>115000</v>
      </c>
      <c r="I40" s="57"/>
    </row>
    <row r="41" spans="2:9" ht="25.5" x14ac:dyDescent="0.25">
      <c r="B41" s="59" t="s">
        <v>154</v>
      </c>
      <c r="C41" s="60" t="s">
        <v>161</v>
      </c>
      <c r="D41" s="22" t="s">
        <v>191</v>
      </c>
      <c r="E41" s="22" t="s">
        <v>119</v>
      </c>
      <c r="F41" s="22" t="s">
        <v>114</v>
      </c>
      <c r="G41" s="27">
        <f t="shared" si="2"/>
        <v>115000</v>
      </c>
      <c r="H41" s="27">
        <f t="shared" si="2"/>
        <v>115000</v>
      </c>
      <c r="I41" s="57"/>
    </row>
    <row r="42" spans="2:9" x14ac:dyDescent="0.25">
      <c r="B42" s="59" t="s">
        <v>157</v>
      </c>
      <c r="C42" s="60" t="s">
        <v>161</v>
      </c>
      <c r="D42" s="22" t="s">
        <v>191</v>
      </c>
      <c r="E42" s="22" t="s">
        <v>156</v>
      </c>
      <c r="F42" s="22" t="s">
        <v>158</v>
      </c>
      <c r="G42" s="27">
        <f t="shared" si="2"/>
        <v>115000</v>
      </c>
      <c r="H42" s="27">
        <f t="shared" si="2"/>
        <v>115000</v>
      </c>
      <c r="I42" s="57"/>
    </row>
    <row r="43" spans="2:9" x14ac:dyDescent="0.25">
      <c r="B43" s="59" t="s">
        <v>106</v>
      </c>
      <c r="C43" s="60" t="s">
        <v>161</v>
      </c>
      <c r="D43" s="22" t="s">
        <v>191</v>
      </c>
      <c r="E43" s="22" t="s">
        <v>156</v>
      </c>
      <c r="F43" s="22" t="s">
        <v>159</v>
      </c>
      <c r="G43" s="27">
        <v>115000</v>
      </c>
      <c r="H43" s="27">
        <v>115000</v>
      </c>
      <c r="I43" s="57"/>
    </row>
    <row r="44" spans="2:9" x14ac:dyDescent="0.2">
      <c r="B44" s="150" t="s">
        <v>160</v>
      </c>
      <c r="C44" s="125" t="s">
        <v>161</v>
      </c>
      <c r="D44" s="125" t="s">
        <v>199</v>
      </c>
      <c r="E44" s="125" t="s">
        <v>113</v>
      </c>
      <c r="F44" s="125" t="s">
        <v>114</v>
      </c>
      <c r="G44" s="151">
        <f>G47</f>
        <v>23000</v>
      </c>
      <c r="H44" s="151">
        <f>H47</f>
        <v>23000</v>
      </c>
      <c r="I44" s="57"/>
    </row>
    <row r="45" spans="2:9" ht="89.25" x14ac:dyDescent="0.25">
      <c r="B45" s="64" t="s">
        <v>333</v>
      </c>
      <c r="C45" s="60" t="s">
        <v>161</v>
      </c>
      <c r="D45" s="60" t="s">
        <v>199</v>
      </c>
      <c r="E45" s="60" t="s">
        <v>276</v>
      </c>
      <c r="F45" s="60" t="s">
        <v>114</v>
      </c>
      <c r="G45" s="29">
        <f>G46</f>
        <v>23000</v>
      </c>
      <c r="H45" s="29">
        <f>H46</f>
        <v>23000</v>
      </c>
      <c r="I45" s="57"/>
    </row>
    <row r="46" spans="2:9" ht="89.25" x14ac:dyDescent="0.25">
      <c r="B46" s="64" t="s">
        <v>335</v>
      </c>
      <c r="C46" s="60" t="s">
        <v>161</v>
      </c>
      <c r="D46" s="60" t="s">
        <v>199</v>
      </c>
      <c r="E46" s="60" t="s">
        <v>201</v>
      </c>
      <c r="F46" s="60" t="s">
        <v>114</v>
      </c>
      <c r="G46" s="29">
        <f>G47</f>
        <v>23000</v>
      </c>
      <c r="H46" s="29">
        <f>H47</f>
        <v>23000</v>
      </c>
      <c r="I46" s="57"/>
    </row>
    <row r="47" spans="2:9" ht="76.5" x14ac:dyDescent="0.25">
      <c r="B47" s="65" t="s">
        <v>332</v>
      </c>
      <c r="C47" s="60" t="s">
        <v>161</v>
      </c>
      <c r="D47" s="60" t="s">
        <v>199</v>
      </c>
      <c r="E47" s="60" t="s">
        <v>200</v>
      </c>
      <c r="F47" s="60" t="s">
        <v>114</v>
      </c>
      <c r="G47" s="29">
        <f>G48+G50+G52</f>
        <v>23000</v>
      </c>
      <c r="H47" s="29">
        <f>H48+H50+H52</f>
        <v>23000</v>
      </c>
      <c r="I47" s="57"/>
    </row>
    <row r="48" spans="2:9" ht="63.75" x14ac:dyDescent="0.25">
      <c r="B48" s="65" t="s">
        <v>162</v>
      </c>
      <c r="C48" s="60" t="s">
        <v>161</v>
      </c>
      <c r="D48" s="60" t="s">
        <v>199</v>
      </c>
      <c r="E48" s="60" t="s">
        <v>200</v>
      </c>
      <c r="F48" s="60" t="s">
        <v>122</v>
      </c>
      <c r="G48" s="29">
        <f t="shared" ref="G48:H50" si="3">G49</f>
        <v>23000</v>
      </c>
      <c r="H48" s="29">
        <f t="shared" si="3"/>
        <v>23000</v>
      </c>
      <c r="I48" s="57"/>
    </row>
    <row r="49" spans="2:9" x14ac:dyDescent="0.25">
      <c r="B49" s="66" t="s">
        <v>163</v>
      </c>
      <c r="C49" s="60" t="s">
        <v>161</v>
      </c>
      <c r="D49" s="60" t="s">
        <v>199</v>
      </c>
      <c r="E49" s="60" t="s">
        <v>200</v>
      </c>
      <c r="F49" s="60" t="s">
        <v>164</v>
      </c>
      <c r="G49" s="29">
        <v>23000</v>
      </c>
      <c r="H49" s="29">
        <v>23000</v>
      </c>
      <c r="I49" s="57"/>
    </row>
    <row r="50" spans="2:9" ht="25.5" x14ac:dyDescent="0.25">
      <c r="B50" s="59" t="s">
        <v>134</v>
      </c>
      <c r="C50" s="60" t="s">
        <v>161</v>
      </c>
      <c r="D50" s="60" t="s">
        <v>199</v>
      </c>
      <c r="E50" s="60" t="s">
        <v>200</v>
      </c>
      <c r="F50" s="60" t="s">
        <v>135</v>
      </c>
      <c r="G50" s="29">
        <f t="shared" si="3"/>
        <v>0</v>
      </c>
      <c r="H50" s="29">
        <f t="shared" si="3"/>
        <v>0</v>
      </c>
      <c r="I50" s="57"/>
    </row>
    <row r="51" spans="2:9" ht="25.5" x14ac:dyDescent="0.25">
      <c r="B51" s="59" t="s">
        <v>136</v>
      </c>
      <c r="C51" s="60" t="s">
        <v>161</v>
      </c>
      <c r="D51" s="60" t="s">
        <v>199</v>
      </c>
      <c r="E51" s="60" t="s">
        <v>200</v>
      </c>
      <c r="F51" s="60" t="s">
        <v>137</v>
      </c>
      <c r="G51" s="29">
        <v>0</v>
      </c>
      <c r="H51" s="29">
        <v>0</v>
      </c>
      <c r="I51" s="57"/>
    </row>
    <row r="52" spans="2:9" x14ac:dyDescent="0.25">
      <c r="B52" s="59" t="s">
        <v>142</v>
      </c>
      <c r="C52" s="60" t="s">
        <v>161</v>
      </c>
      <c r="D52" s="60" t="s">
        <v>199</v>
      </c>
      <c r="E52" s="60" t="s">
        <v>200</v>
      </c>
      <c r="F52" s="60" t="s">
        <v>143</v>
      </c>
      <c r="G52" s="29">
        <f>G53</f>
        <v>0</v>
      </c>
      <c r="H52" s="29">
        <f>H53</f>
        <v>0</v>
      </c>
      <c r="I52" s="57"/>
    </row>
    <row r="53" spans="2:9" x14ac:dyDescent="0.25">
      <c r="B53" s="59" t="s">
        <v>144</v>
      </c>
      <c r="C53" s="60" t="s">
        <v>161</v>
      </c>
      <c r="D53" s="60" t="s">
        <v>199</v>
      </c>
      <c r="E53" s="60" t="s">
        <v>200</v>
      </c>
      <c r="F53" s="60" t="s">
        <v>145</v>
      </c>
      <c r="G53" s="29">
        <v>0</v>
      </c>
      <c r="H53" s="29">
        <v>0</v>
      </c>
      <c r="I53" s="57"/>
    </row>
    <row r="54" spans="2:9" ht="25.5" customHeight="1" x14ac:dyDescent="0.25">
      <c r="B54" s="142" t="s">
        <v>169</v>
      </c>
      <c r="C54" s="125" t="s">
        <v>187</v>
      </c>
      <c r="D54" s="126" t="s">
        <v>186</v>
      </c>
      <c r="E54" s="126" t="s">
        <v>113</v>
      </c>
      <c r="F54" s="126" t="s">
        <v>114</v>
      </c>
      <c r="G54" s="127">
        <f t="shared" ref="G54:H57" si="4">G55</f>
        <v>234100</v>
      </c>
      <c r="H54" s="127">
        <f t="shared" si="4"/>
        <v>234100</v>
      </c>
      <c r="I54" s="57"/>
    </row>
    <row r="55" spans="2:9" ht="25.5" customHeight="1" x14ac:dyDescent="0.25">
      <c r="B55" s="59" t="s">
        <v>170</v>
      </c>
      <c r="C55" s="60" t="s">
        <v>187</v>
      </c>
      <c r="D55" s="22" t="s">
        <v>188</v>
      </c>
      <c r="E55" s="22" t="s">
        <v>113</v>
      </c>
      <c r="F55" s="22" t="s">
        <v>114</v>
      </c>
      <c r="G55" s="27">
        <f t="shared" si="4"/>
        <v>234100</v>
      </c>
      <c r="H55" s="27">
        <f t="shared" si="4"/>
        <v>234100</v>
      </c>
      <c r="I55" s="57"/>
    </row>
    <row r="56" spans="2:9" ht="25.5" customHeight="1" x14ac:dyDescent="0.25">
      <c r="B56" s="65" t="s">
        <v>116</v>
      </c>
      <c r="C56" s="60" t="s">
        <v>187</v>
      </c>
      <c r="D56" s="22" t="s">
        <v>188</v>
      </c>
      <c r="E56" s="22" t="s">
        <v>117</v>
      </c>
      <c r="F56" s="22" t="s">
        <v>114</v>
      </c>
      <c r="G56" s="27">
        <f t="shared" si="4"/>
        <v>234100</v>
      </c>
      <c r="H56" s="27">
        <f t="shared" si="4"/>
        <v>234100</v>
      </c>
      <c r="I56" s="57"/>
    </row>
    <row r="57" spans="2:9" ht="25.5" customHeight="1" x14ac:dyDescent="0.25">
      <c r="B57" s="65" t="s">
        <v>118</v>
      </c>
      <c r="C57" s="60" t="s">
        <v>187</v>
      </c>
      <c r="D57" s="22" t="s">
        <v>188</v>
      </c>
      <c r="E57" s="22" t="s">
        <v>119</v>
      </c>
      <c r="F57" s="22" t="s">
        <v>114</v>
      </c>
      <c r="G57" s="27">
        <f t="shared" si="4"/>
        <v>234100</v>
      </c>
      <c r="H57" s="27">
        <f t="shared" si="4"/>
        <v>234100</v>
      </c>
      <c r="I57" s="57"/>
    </row>
    <row r="58" spans="2:9" ht="27.75" customHeight="1" x14ac:dyDescent="0.25">
      <c r="B58" s="65" t="s">
        <v>171</v>
      </c>
      <c r="C58" s="60" t="s">
        <v>187</v>
      </c>
      <c r="D58" s="22" t="s">
        <v>188</v>
      </c>
      <c r="E58" s="22" t="s">
        <v>172</v>
      </c>
      <c r="F58" s="22" t="s">
        <v>114</v>
      </c>
      <c r="G58" s="27">
        <f>G60</f>
        <v>234100</v>
      </c>
      <c r="H58" s="27">
        <f>H60</f>
        <v>234100</v>
      </c>
      <c r="I58" s="57"/>
    </row>
    <row r="59" spans="2:9" ht="25.5" customHeight="1" x14ac:dyDescent="0.25">
      <c r="B59" s="59" t="s">
        <v>121</v>
      </c>
      <c r="C59" s="60" t="s">
        <v>187</v>
      </c>
      <c r="D59" s="22" t="s">
        <v>188</v>
      </c>
      <c r="E59" s="22" t="s">
        <v>172</v>
      </c>
      <c r="F59" s="22" t="s">
        <v>122</v>
      </c>
      <c r="G59" s="27">
        <f>G60</f>
        <v>234100</v>
      </c>
      <c r="H59" s="27">
        <f>H60</f>
        <v>234100</v>
      </c>
      <c r="I59" s="57"/>
    </row>
    <row r="60" spans="2:9" ht="25.5" customHeight="1" x14ac:dyDescent="0.25">
      <c r="B60" s="59" t="s">
        <v>123</v>
      </c>
      <c r="C60" s="60" t="s">
        <v>187</v>
      </c>
      <c r="D60" s="22" t="s">
        <v>188</v>
      </c>
      <c r="E60" s="22" t="s">
        <v>172</v>
      </c>
      <c r="F60" s="22" t="s">
        <v>124</v>
      </c>
      <c r="G60" s="27">
        <f>G61+G62</f>
        <v>234100</v>
      </c>
      <c r="H60" s="27">
        <f>H61+H62</f>
        <v>234100</v>
      </c>
      <c r="I60" s="57"/>
    </row>
    <row r="61" spans="2:9" ht="25.5" customHeight="1" x14ac:dyDescent="0.25">
      <c r="B61" s="59" t="s">
        <v>125</v>
      </c>
      <c r="C61" s="60" t="s">
        <v>187</v>
      </c>
      <c r="D61" s="22" t="s">
        <v>188</v>
      </c>
      <c r="E61" s="22" t="s">
        <v>172</v>
      </c>
      <c r="F61" s="22" t="s">
        <v>126</v>
      </c>
      <c r="G61" s="27">
        <v>177330</v>
      </c>
      <c r="H61" s="27">
        <v>177330</v>
      </c>
      <c r="I61" s="57"/>
    </row>
    <row r="62" spans="2:9" ht="25.5" customHeight="1" x14ac:dyDescent="0.25">
      <c r="B62" s="59" t="s">
        <v>129</v>
      </c>
      <c r="C62" s="60" t="s">
        <v>187</v>
      </c>
      <c r="D62" s="22" t="s">
        <v>188</v>
      </c>
      <c r="E62" s="22" t="s">
        <v>172</v>
      </c>
      <c r="F62" s="22" t="s">
        <v>130</v>
      </c>
      <c r="G62" s="27">
        <v>56770</v>
      </c>
      <c r="H62" s="27">
        <v>56770</v>
      </c>
      <c r="I62" s="57"/>
    </row>
    <row r="63" spans="2:9" ht="27.75" hidden="1" customHeight="1" x14ac:dyDescent="0.25">
      <c r="B63" s="61" t="s">
        <v>173</v>
      </c>
      <c r="C63" s="54" t="s">
        <v>188</v>
      </c>
      <c r="D63" s="55" t="s">
        <v>186</v>
      </c>
      <c r="E63" s="55" t="s">
        <v>113</v>
      </c>
      <c r="F63" s="55" t="s">
        <v>114</v>
      </c>
      <c r="G63" s="26">
        <f>G64</f>
        <v>0</v>
      </c>
      <c r="H63" s="26">
        <f>H64</f>
        <v>0</v>
      </c>
      <c r="I63" s="57"/>
    </row>
    <row r="64" spans="2:9" ht="18" hidden="1" customHeight="1" x14ac:dyDescent="0.25">
      <c r="B64" s="19" t="s">
        <v>174</v>
      </c>
      <c r="C64" s="60" t="s">
        <v>188</v>
      </c>
      <c r="D64" s="22" t="s">
        <v>155</v>
      </c>
      <c r="E64" s="22" t="s">
        <v>113</v>
      </c>
      <c r="F64" s="22" t="s">
        <v>114</v>
      </c>
      <c r="G64" s="27">
        <f>G68</f>
        <v>0</v>
      </c>
      <c r="H64" s="27">
        <f>H68</f>
        <v>0</v>
      </c>
    </row>
    <row r="65" spans="2:9" ht="51" hidden="1" customHeight="1" x14ac:dyDescent="0.25">
      <c r="B65" s="65" t="s">
        <v>195</v>
      </c>
      <c r="C65" s="60" t="s">
        <v>188</v>
      </c>
      <c r="D65" s="22" t="s">
        <v>155</v>
      </c>
      <c r="E65" s="22" t="s">
        <v>280</v>
      </c>
      <c r="F65" s="22" t="s">
        <v>114</v>
      </c>
      <c r="G65" s="27">
        <f>G68</f>
        <v>0</v>
      </c>
      <c r="H65" s="27">
        <f>H68</f>
        <v>0</v>
      </c>
    </row>
    <row r="66" spans="2:9" ht="63" hidden="1" customHeight="1" x14ac:dyDescent="0.25">
      <c r="B66" s="65" t="s">
        <v>198</v>
      </c>
      <c r="C66" s="60" t="s">
        <v>188</v>
      </c>
      <c r="D66" s="22" t="s">
        <v>155</v>
      </c>
      <c r="E66" s="22" t="s">
        <v>279</v>
      </c>
      <c r="F66" s="22" t="s">
        <v>114</v>
      </c>
      <c r="G66" s="27">
        <f t="shared" ref="G66:H69" si="5">G67</f>
        <v>0</v>
      </c>
      <c r="H66" s="27">
        <f t="shared" si="5"/>
        <v>0</v>
      </c>
    </row>
    <row r="67" spans="2:9" ht="27.75" hidden="1" customHeight="1" x14ac:dyDescent="0.25">
      <c r="B67" s="65" t="s">
        <v>197</v>
      </c>
      <c r="C67" s="60" t="s">
        <v>188</v>
      </c>
      <c r="D67" s="22" t="s">
        <v>155</v>
      </c>
      <c r="E67" s="22" t="s">
        <v>196</v>
      </c>
      <c r="F67" s="22" t="s">
        <v>114</v>
      </c>
      <c r="G67" s="27">
        <f t="shared" si="5"/>
        <v>0</v>
      </c>
      <c r="H67" s="27">
        <f t="shared" si="5"/>
        <v>0</v>
      </c>
    </row>
    <row r="68" spans="2:9" ht="27.75" hidden="1" customHeight="1" x14ac:dyDescent="0.25">
      <c r="B68" s="59" t="s">
        <v>134</v>
      </c>
      <c r="C68" s="60" t="s">
        <v>188</v>
      </c>
      <c r="D68" s="22" t="s">
        <v>155</v>
      </c>
      <c r="E68" s="22" t="s">
        <v>196</v>
      </c>
      <c r="F68" s="22" t="s">
        <v>135</v>
      </c>
      <c r="G68" s="27">
        <f t="shared" si="5"/>
        <v>0</v>
      </c>
      <c r="H68" s="27">
        <f t="shared" si="5"/>
        <v>0</v>
      </c>
    </row>
    <row r="69" spans="2:9" ht="34.5" hidden="1" customHeight="1" x14ac:dyDescent="0.25">
      <c r="B69" s="59" t="s">
        <v>136</v>
      </c>
      <c r="C69" s="60" t="s">
        <v>188</v>
      </c>
      <c r="D69" s="22" t="s">
        <v>155</v>
      </c>
      <c r="E69" s="22" t="s">
        <v>196</v>
      </c>
      <c r="F69" s="22" t="s">
        <v>137</v>
      </c>
      <c r="G69" s="27">
        <f t="shared" si="5"/>
        <v>0</v>
      </c>
      <c r="H69" s="27">
        <f t="shared" si="5"/>
        <v>0</v>
      </c>
    </row>
    <row r="70" spans="2:9" ht="34.5" hidden="1" customHeight="1" x14ac:dyDescent="0.25">
      <c r="B70" s="59" t="s">
        <v>140</v>
      </c>
      <c r="C70" s="60" t="s">
        <v>188</v>
      </c>
      <c r="D70" s="22" t="s">
        <v>155</v>
      </c>
      <c r="E70" s="22" t="s">
        <v>196</v>
      </c>
      <c r="F70" s="22" t="s">
        <v>141</v>
      </c>
      <c r="G70" s="27">
        <v>0</v>
      </c>
      <c r="H70" s="27">
        <v>0</v>
      </c>
    </row>
    <row r="71" spans="2:9" s="57" customFormat="1" ht="14.25" x14ac:dyDescent="0.25">
      <c r="B71" s="142" t="s">
        <v>175</v>
      </c>
      <c r="C71" s="125" t="s">
        <v>190</v>
      </c>
      <c r="D71" s="126" t="s">
        <v>186</v>
      </c>
      <c r="E71" s="126" t="s">
        <v>113</v>
      </c>
      <c r="F71" s="125" t="s">
        <v>114</v>
      </c>
      <c r="G71" s="127">
        <f>G72</f>
        <v>100</v>
      </c>
      <c r="H71" s="127">
        <f>H72</f>
        <v>100</v>
      </c>
    </row>
    <row r="72" spans="2:9" x14ac:dyDescent="0.25">
      <c r="B72" s="142" t="s">
        <v>176</v>
      </c>
      <c r="C72" s="125" t="s">
        <v>190</v>
      </c>
      <c r="D72" s="126" t="s">
        <v>188</v>
      </c>
      <c r="E72" s="126" t="s">
        <v>113</v>
      </c>
      <c r="F72" s="126" t="s">
        <v>114</v>
      </c>
      <c r="G72" s="127">
        <f>G73+G78</f>
        <v>100</v>
      </c>
      <c r="H72" s="127">
        <f>H73+H78</f>
        <v>100</v>
      </c>
      <c r="I72" s="57"/>
    </row>
    <row r="73" spans="2:9" ht="38.25" x14ac:dyDescent="0.25">
      <c r="B73" s="65" t="s">
        <v>320</v>
      </c>
      <c r="C73" s="60" t="s">
        <v>190</v>
      </c>
      <c r="D73" s="22" t="s">
        <v>188</v>
      </c>
      <c r="E73" s="22" t="s">
        <v>278</v>
      </c>
      <c r="F73" s="22" t="s">
        <v>114</v>
      </c>
      <c r="G73" s="27">
        <f>G76</f>
        <v>100</v>
      </c>
      <c r="H73" s="27">
        <f>H76</f>
        <v>100</v>
      </c>
      <c r="I73" s="57"/>
    </row>
    <row r="74" spans="2:9" ht="51" x14ac:dyDescent="0.25">
      <c r="B74" s="65" t="s">
        <v>341</v>
      </c>
      <c r="C74" s="60" t="s">
        <v>190</v>
      </c>
      <c r="D74" s="22" t="s">
        <v>188</v>
      </c>
      <c r="E74" s="22" t="s">
        <v>181</v>
      </c>
      <c r="F74" s="22" t="s">
        <v>114</v>
      </c>
      <c r="G74" s="27">
        <f t="shared" ref="G74:H76" si="6">G75</f>
        <v>100</v>
      </c>
      <c r="H74" s="27">
        <f t="shared" si="6"/>
        <v>100</v>
      </c>
      <c r="I74" s="57"/>
    </row>
    <row r="75" spans="2:9" ht="32.25" customHeight="1" x14ac:dyDescent="0.25">
      <c r="B75" s="65" t="s">
        <v>202</v>
      </c>
      <c r="C75" s="60" t="s">
        <v>190</v>
      </c>
      <c r="D75" s="22" t="s">
        <v>188</v>
      </c>
      <c r="E75" s="22" t="s">
        <v>203</v>
      </c>
      <c r="F75" s="22" t="s">
        <v>114</v>
      </c>
      <c r="G75" s="27">
        <f t="shared" si="6"/>
        <v>100</v>
      </c>
      <c r="H75" s="27">
        <f t="shared" si="6"/>
        <v>100</v>
      </c>
      <c r="I75" s="57"/>
    </row>
    <row r="76" spans="2:9" ht="25.5" x14ac:dyDescent="0.25">
      <c r="B76" s="59" t="s">
        <v>134</v>
      </c>
      <c r="C76" s="60" t="s">
        <v>190</v>
      </c>
      <c r="D76" s="22" t="s">
        <v>188</v>
      </c>
      <c r="E76" s="22" t="s">
        <v>203</v>
      </c>
      <c r="F76" s="22" t="s">
        <v>135</v>
      </c>
      <c r="G76" s="27">
        <f t="shared" si="6"/>
        <v>100</v>
      </c>
      <c r="H76" s="27">
        <f t="shared" si="6"/>
        <v>100</v>
      </c>
      <c r="I76" s="57"/>
    </row>
    <row r="77" spans="2:9" ht="25.5" x14ac:dyDescent="0.25">
      <c r="B77" s="59" t="s">
        <v>136</v>
      </c>
      <c r="C77" s="60" t="s">
        <v>190</v>
      </c>
      <c r="D77" s="22" t="s">
        <v>188</v>
      </c>
      <c r="E77" s="22" t="s">
        <v>203</v>
      </c>
      <c r="F77" s="22" t="s">
        <v>137</v>
      </c>
      <c r="G77" s="27">
        <v>100</v>
      </c>
      <c r="H77" s="27">
        <v>100</v>
      </c>
      <c r="I77" s="57"/>
    </row>
    <row r="78" spans="2:9" ht="45.75" hidden="1" customHeight="1" x14ac:dyDescent="0.25">
      <c r="B78" s="59" t="s">
        <v>204</v>
      </c>
      <c r="C78" s="60" t="s">
        <v>190</v>
      </c>
      <c r="D78" s="22" t="s">
        <v>188</v>
      </c>
      <c r="E78" s="22" t="s">
        <v>277</v>
      </c>
      <c r="F78" s="22" t="s">
        <v>114</v>
      </c>
      <c r="G78" s="27">
        <f>G81</f>
        <v>0</v>
      </c>
      <c r="H78" s="27">
        <f>H81</f>
        <v>0</v>
      </c>
      <c r="I78" s="57"/>
    </row>
    <row r="79" spans="2:9" ht="38.25" hidden="1" x14ac:dyDescent="0.25">
      <c r="B79" s="59" t="s">
        <v>205</v>
      </c>
      <c r="C79" s="60" t="s">
        <v>190</v>
      </c>
      <c r="D79" s="22" t="s">
        <v>188</v>
      </c>
      <c r="E79" s="22" t="s">
        <v>177</v>
      </c>
      <c r="F79" s="22" t="s">
        <v>114</v>
      </c>
      <c r="G79" s="27">
        <f t="shared" ref="G79:H81" si="7">G80</f>
        <v>0</v>
      </c>
      <c r="H79" s="27">
        <f t="shared" si="7"/>
        <v>0</v>
      </c>
      <c r="I79" s="57"/>
    </row>
    <row r="80" spans="2:9" ht="25.5" hidden="1" x14ac:dyDescent="0.25">
      <c r="B80" s="59" t="s">
        <v>207</v>
      </c>
      <c r="C80" s="60" t="s">
        <v>190</v>
      </c>
      <c r="D80" s="22" t="s">
        <v>188</v>
      </c>
      <c r="E80" s="22" t="s">
        <v>206</v>
      </c>
      <c r="F80" s="22" t="s">
        <v>114</v>
      </c>
      <c r="G80" s="27">
        <f t="shared" si="7"/>
        <v>0</v>
      </c>
      <c r="H80" s="27">
        <f t="shared" si="7"/>
        <v>0</v>
      </c>
      <c r="I80" s="57"/>
    </row>
    <row r="81" spans="2:9" ht="25.5" hidden="1" x14ac:dyDescent="0.25">
      <c r="B81" s="59" t="s">
        <v>134</v>
      </c>
      <c r="C81" s="60" t="s">
        <v>190</v>
      </c>
      <c r="D81" s="22" t="s">
        <v>188</v>
      </c>
      <c r="E81" s="22" t="s">
        <v>206</v>
      </c>
      <c r="F81" s="22" t="s">
        <v>135</v>
      </c>
      <c r="G81" s="27">
        <f t="shared" si="7"/>
        <v>0</v>
      </c>
      <c r="H81" s="27">
        <f t="shared" si="7"/>
        <v>0</v>
      </c>
      <c r="I81" s="57"/>
    </row>
    <row r="82" spans="2:9" ht="25.5" hidden="1" x14ac:dyDescent="0.25">
      <c r="B82" s="59" t="s">
        <v>136</v>
      </c>
      <c r="C82" s="60" t="s">
        <v>190</v>
      </c>
      <c r="D82" s="22" t="s">
        <v>188</v>
      </c>
      <c r="E82" s="22" t="s">
        <v>206</v>
      </c>
      <c r="F82" s="22" t="s">
        <v>137</v>
      </c>
      <c r="G82" s="27">
        <v>0</v>
      </c>
      <c r="H82" s="27">
        <v>0</v>
      </c>
      <c r="I82" s="57"/>
    </row>
    <row r="83" spans="2:9" s="57" customFormat="1" ht="14.25" x14ac:dyDescent="0.25">
      <c r="B83" s="152" t="s">
        <v>178</v>
      </c>
      <c r="C83" s="125" t="s">
        <v>192</v>
      </c>
      <c r="D83" s="153" t="s">
        <v>186</v>
      </c>
      <c r="E83" s="153" t="s">
        <v>113</v>
      </c>
      <c r="F83" s="153" t="s">
        <v>114</v>
      </c>
      <c r="G83" s="127">
        <f>G84</f>
        <v>61900</v>
      </c>
      <c r="H83" s="127">
        <f>H84</f>
        <v>61900</v>
      </c>
    </row>
    <row r="84" spans="2:9" x14ac:dyDescent="0.2">
      <c r="B84" s="69" t="s">
        <v>179</v>
      </c>
      <c r="C84" s="60" t="s">
        <v>192</v>
      </c>
      <c r="D84" s="70" t="s">
        <v>161</v>
      </c>
      <c r="E84" s="70" t="s">
        <v>113</v>
      </c>
      <c r="F84" s="70" t="s">
        <v>114</v>
      </c>
      <c r="G84" s="27">
        <f>G85</f>
        <v>61900</v>
      </c>
      <c r="H84" s="27">
        <f>H85</f>
        <v>61900</v>
      </c>
      <c r="I84" s="57"/>
    </row>
    <row r="85" spans="2:9" ht="38.25" customHeight="1" x14ac:dyDescent="0.25">
      <c r="B85" s="65" t="s">
        <v>324</v>
      </c>
      <c r="C85" s="60" t="s">
        <v>192</v>
      </c>
      <c r="D85" s="70" t="s">
        <v>161</v>
      </c>
      <c r="E85" s="70" t="s">
        <v>275</v>
      </c>
      <c r="F85" s="70" t="s">
        <v>114</v>
      </c>
      <c r="G85" s="27">
        <f>G88+G92</f>
        <v>61900</v>
      </c>
      <c r="H85" s="27">
        <f>H88+H92</f>
        <v>61900</v>
      </c>
      <c r="I85" s="57"/>
    </row>
    <row r="86" spans="2:9" ht="38.25" x14ac:dyDescent="0.25">
      <c r="B86" s="65" t="s">
        <v>342</v>
      </c>
      <c r="C86" s="60" t="s">
        <v>192</v>
      </c>
      <c r="D86" s="70" t="s">
        <v>161</v>
      </c>
      <c r="E86" s="70" t="s">
        <v>208</v>
      </c>
      <c r="F86" s="70" t="s">
        <v>114</v>
      </c>
      <c r="G86" s="27">
        <f>G87</f>
        <v>61900</v>
      </c>
      <c r="H86" s="27">
        <f>H87</f>
        <v>61900</v>
      </c>
      <c r="I86" s="57"/>
    </row>
    <row r="87" spans="2:9" ht="30.75" customHeight="1" x14ac:dyDescent="0.25">
      <c r="B87" s="65" t="s">
        <v>209</v>
      </c>
      <c r="C87" s="60" t="s">
        <v>192</v>
      </c>
      <c r="D87" s="70" t="s">
        <v>161</v>
      </c>
      <c r="E87" s="70" t="s">
        <v>210</v>
      </c>
      <c r="F87" s="70" t="s">
        <v>114</v>
      </c>
      <c r="G87" s="27">
        <f>G88+G92</f>
        <v>61900</v>
      </c>
      <c r="H87" s="27">
        <f>H88+H92</f>
        <v>61900</v>
      </c>
      <c r="I87" s="57"/>
    </row>
    <row r="88" spans="2:9" ht="63.75" x14ac:dyDescent="0.25">
      <c r="B88" s="59" t="s">
        <v>121</v>
      </c>
      <c r="C88" s="60" t="s">
        <v>192</v>
      </c>
      <c r="D88" s="70" t="s">
        <v>161</v>
      </c>
      <c r="E88" s="70" t="s">
        <v>210</v>
      </c>
      <c r="F88" s="70" t="s">
        <v>122</v>
      </c>
      <c r="G88" s="27">
        <f>G89</f>
        <v>61900</v>
      </c>
      <c r="H88" s="27">
        <f>H89</f>
        <v>61900</v>
      </c>
      <c r="I88" s="57"/>
    </row>
    <row r="89" spans="2:9" x14ac:dyDescent="0.25">
      <c r="B89" s="66" t="s">
        <v>182</v>
      </c>
      <c r="C89" s="60" t="s">
        <v>192</v>
      </c>
      <c r="D89" s="70" t="s">
        <v>161</v>
      </c>
      <c r="E89" s="70" t="s">
        <v>210</v>
      </c>
      <c r="F89" s="70" t="s">
        <v>164</v>
      </c>
      <c r="G89" s="27">
        <f>G90+G91</f>
        <v>61900</v>
      </c>
      <c r="H89" s="27">
        <f>H90+H91</f>
        <v>61900</v>
      </c>
      <c r="I89" s="57"/>
    </row>
    <row r="90" spans="2:9" hidden="1" x14ac:dyDescent="0.25">
      <c r="B90" s="59" t="s">
        <v>165</v>
      </c>
      <c r="C90" s="60" t="s">
        <v>192</v>
      </c>
      <c r="D90" s="70" t="s">
        <v>161</v>
      </c>
      <c r="E90" s="70" t="s">
        <v>210</v>
      </c>
      <c r="F90" s="70" t="s">
        <v>166</v>
      </c>
      <c r="G90" s="27">
        <v>50000</v>
      </c>
      <c r="H90" s="27">
        <v>50000</v>
      </c>
      <c r="I90" s="57"/>
    </row>
    <row r="91" spans="2:9" ht="30" hidden="1" customHeight="1" x14ac:dyDescent="0.25">
      <c r="B91" s="60" t="s">
        <v>167</v>
      </c>
      <c r="C91" s="60" t="s">
        <v>192</v>
      </c>
      <c r="D91" s="70" t="s">
        <v>161</v>
      </c>
      <c r="E91" s="70" t="s">
        <v>210</v>
      </c>
      <c r="F91" s="70" t="s">
        <v>168</v>
      </c>
      <c r="G91" s="27">
        <v>11900</v>
      </c>
      <c r="H91" s="27">
        <v>11900</v>
      </c>
      <c r="I91" s="57"/>
    </row>
    <row r="92" spans="2:9" ht="30" customHeight="1" x14ac:dyDescent="0.25">
      <c r="B92" s="59" t="s">
        <v>134</v>
      </c>
      <c r="C92" s="60" t="s">
        <v>192</v>
      </c>
      <c r="D92" s="70" t="s">
        <v>161</v>
      </c>
      <c r="E92" s="70" t="s">
        <v>210</v>
      </c>
      <c r="F92" s="70" t="s">
        <v>135</v>
      </c>
      <c r="G92" s="27">
        <f>G93</f>
        <v>0</v>
      </c>
      <c r="H92" s="27">
        <f>H93</f>
        <v>0</v>
      </c>
      <c r="I92" s="57"/>
    </row>
    <row r="93" spans="2:9" ht="25.5" x14ac:dyDescent="0.25">
      <c r="B93" s="59" t="s">
        <v>136</v>
      </c>
      <c r="C93" s="60" t="s">
        <v>192</v>
      </c>
      <c r="D93" s="70" t="s">
        <v>161</v>
      </c>
      <c r="E93" s="70" t="s">
        <v>210</v>
      </c>
      <c r="F93" s="70" t="s">
        <v>137</v>
      </c>
      <c r="G93" s="27">
        <v>0</v>
      </c>
      <c r="H93" s="27">
        <v>0</v>
      </c>
      <c r="I93" s="57"/>
    </row>
    <row r="94" spans="2:9" hidden="1" x14ac:dyDescent="0.25">
      <c r="B94" s="61" t="s">
        <v>211</v>
      </c>
      <c r="C94" s="54" t="s">
        <v>213</v>
      </c>
      <c r="D94" s="68" t="s">
        <v>186</v>
      </c>
      <c r="E94" s="68" t="s">
        <v>113</v>
      </c>
      <c r="F94" s="68" t="s">
        <v>186</v>
      </c>
      <c r="G94" s="26">
        <f t="shared" ref="G94:H99" si="8">G95</f>
        <v>0</v>
      </c>
      <c r="H94" s="26">
        <f t="shared" si="8"/>
        <v>0</v>
      </c>
      <c r="I94" s="57"/>
    </row>
    <row r="95" spans="2:9" hidden="1" x14ac:dyDescent="0.25">
      <c r="B95" s="59" t="s">
        <v>212</v>
      </c>
      <c r="C95" s="60" t="s">
        <v>213</v>
      </c>
      <c r="D95" s="70" t="s">
        <v>161</v>
      </c>
      <c r="E95" s="70" t="s">
        <v>113</v>
      </c>
      <c r="F95" s="70" t="s">
        <v>186</v>
      </c>
      <c r="G95" s="27">
        <f t="shared" si="8"/>
        <v>0</v>
      </c>
      <c r="H95" s="27">
        <f t="shared" si="8"/>
        <v>0</v>
      </c>
      <c r="I95" s="57"/>
    </row>
    <row r="96" spans="2:9" ht="38.25" hidden="1" x14ac:dyDescent="0.25">
      <c r="B96" s="59" t="s">
        <v>216</v>
      </c>
      <c r="C96" s="60" t="s">
        <v>213</v>
      </c>
      <c r="D96" s="70" t="s">
        <v>161</v>
      </c>
      <c r="E96" s="70" t="s">
        <v>281</v>
      </c>
      <c r="F96" s="70" t="s">
        <v>114</v>
      </c>
      <c r="G96" s="27">
        <f t="shared" si="8"/>
        <v>0</v>
      </c>
      <c r="H96" s="27">
        <f t="shared" si="8"/>
        <v>0</v>
      </c>
      <c r="I96" s="57"/>
    </row>
    <row r="97" spans="2:9" ht="38.25" hidden="1" x14ac:dyDescent="0.25">
      <c r="B97" s="71" t="s">
        <v>215</v>
      </c>
      <c r="C97" s="60" t="s">
        <v>213</v>
      </c>
      <c r="D97" s="70" t="s">
        <v>161</v>
      </c>
      <c r="E97" s="70" t="s">
        <v>218</v>
      </c>
      <c r="F97" s="70" t="s">
        <v>114</v>
      </c>
      <c r="G97" s="27">
        <f t="shared" si="8"/>
        <v>0</v>
      </c>
      <c r="H97" s="27">
        <f t="shared" si="8"/>
        <v>0</v>
      </c>
      <c r="I97" s="57"/>
    </row>
    <row r="98" spans="2:9" ht="25.5" hidden="1" x14ac:dyDescent="0.2">
      <c r="B98" s="72" t="s">
        <v>214</v>
      </c>
      <c r="C98" s="60" t="s">
        <v>213</v>
      </c>
      <c r="D98" s="70" t="s">
        <v>161</v>
      </c>
      <c r="E98" s="70" t="s">
        <v>217</v>
      </c>
      <c r="F98" s="70" t="s">
        <v>114</v>
      </c>
      <c r="G98" s="27">
        <f t="shared" si="8"/>
        <v>0</v>
      </c>
      <c r="H98" s="27">
        <f t="shared" si="8"/>
        <v>0</v>
      </c>
      <c r="I98" s="57"/>
    </row>
    <row r="99" spans="2:9" ht="25.5" hidden="1" x14ac:dyDescent="0.25">
      <c r="B99" s="59" t="s">
        <v>134</v>
      </c>
      <c r="C99" s="60" t="s">
        <v>213</v>
      </c>
      <c r="D99" s="70" t="s">
        <v>161</v>
      </c>
      <c r="E99" s="70" t="s">
        <v>217</v>
      </c>
      <c r="F99" s="70" t="s">
        <v>135</v>
      </c>
      <c r="G99" s="27">
        <f t="shared" si="8"/>
        <v>0</v>
      </c>
      <c r="H99" s="27">
        <f t="shared" si="8"/>
        <v>0</v>
      </c>
      <c r="I99" s="57"/>
    </row>
    <row r="100" spans="2:9" ht="39.75" hidden="1" customHeight="1" x14ac:dyDescent="0.25">
      <c r="B100" s="64" t="s">
        <v>136</v>
      </c>
      <c r="C100" s="60" t="s">
        <v>213</v>
      </c>
      <c r="D100" s="70" t="s">
        <v>161</v>
      </c>
      <c r="E100" s="70" t="s">
        <v>217</v>
      </c>
      <c r="F100" s="70" t="s">
        <v>137</v>
      </c>
      <c r="G100" s="27">
        <v>0</v>
      </c>
      <c r="H100" s="27">
        <v>0</v>
      </c>
      <c r="I100" s="57"/>
    </row>
    <row r="101" spans="2:9" x14ac:dyDescent="0.2">
      <c r="B101" s="154" t="s">
        <v>183</v>
      </c>
      <c r="C101" s="155"/>
      <c r="D101" s="154"/>
      <c r="E101" s="154"/>
      <c r="F101" s="154"/>
      <c r="G101" s="127">
        <f>G11+G54+G63+G83+G71+G94</f>
        <v>4079100</v>
      </c>
      <c r="H101" s="127">
        <f>H11+H54+H63+H83+H71+H94</f>
        <v>4079100</v>
      </c>
      <c r="I101" s="57"/>
    </row>
    <row r="102" spans="2:9" ht="15.75" x14ac:dyDescent="0.25">
      <c r="B102" s="75"/>
      <c r="C102" s="76"/>
      <c r="D102" s="77"/>
      <c r="E102" s="77"/>
      <c r="F102" s="77"/>
      <c r="G102" s="30"/>
      <c r="H102" s="56"/>
      <c r="I102" s="57"/>
    </row>
    <row r="103" spans="2:9" ht="15.75" x14ac:dyDescent="0.25">
      <c r="B103" s="75"/>
      <c r="C103" s="76"/>
      <c r="D103" s="77"/>
      <c r="E103" s="77"/>
      <c r="F103" s="77"/>
      <c r="G103" s="30"/>
    </row>
    <row r="104" spans="2:9" ht="15.75" x14ac:dyDescent="0.25">
      <c r="B104" s="75"/>
      <c r="C104" s="76"/>
      <c r="D104" s="77"/>
      <c r="E104" s="77"/>
      <c r="F104" s="77"/>
      <c r="G104" s="30"/>
    </row>
    <row r="105" spans="2:9" ht="15.75" x14ac:dyDescent="0.25">
      <c r="B105" s="75"/>
      <c r="C105" s="76"/>
      <c r="D105" s="77"/>
      <c r="E105" s="77"/>
      <c r="F105" s="77"/>
      <c r="G105" s="30"/>
    </row>
    <row r="106" spans="2:9" ht="15.75" x14ac:dyDescent="0.25">
      <c r="B106" s="75"/>
      <c r="C106" s="76"/>
      <c r="D106" s="77"/>
      <c r="E106" s="77"/>
      <c r="F106" s="77"/>
      <c r="G106" s="30"/>
    </row>
    <row r="107" spans="2:9" ht="15.75" x14ac:dyDescent="0.25">
      <c r="B107" s="75"/>
      <c r="C107" s="76"/>
      <c r="D107" s="77"/>
      <c r="E107" s="77"/>
      <c r="F107" s="77"/>
      <c r="G107" s="30"/>
    </row>
    <row r="108" spans="2:9" ht="15.75" x14ac:dyDescent="0.25">
      <c r="B108" s="75"/>
      <c r="C108" s="76"/>
      <c r="D108" s="77"/>
      <c r="E108" s="77"/>
      <c r="F108" s="77"/>
      <c r="G108" s="30"/>
    </row>
    <row r="109" spans="2:9" ht="15.75" x14ac:dyDescent="0.25">
      <c r="B109" s="75"/>
      <c r="C109" s="76"/>
      <c r="D109" s="77"/>
      <c r="E109" s="77"/>
      <c r="F109" s="77"/>
      <c r="G109" s="30"/>
    </row>
    <row r="110" spans="2:9" ht="15.75" x14ac:dyDescent="0.25">
      <c r="B110" s="75"/>
      <c r="C110" s="76"/>
      <c r="D110" s="77"/>
      <c r="E110" s="77"/>
      <c r="F110" s="77"/>
      <c r="G110" s="30"/>
    </row>
    <row r="111" spans="2:9" ht="15.75" x14ac:dyDescent="0.25">
      <c r="B111" s="75"/>
      <c r="C111" s="76"/>
      <c r="D111" s="77"/>
      <c r="E111" s="77"/>
      <c r="F111" s="77"/>
      <c r="G111" s="30"/>
    </row>
    <row r="112" spans="2:9" ht="15.75" x14ac:dyDescent="0.25">
      <c r="B112" s="75"/>
      <c r="C112" s="76"/>
      <c r="D112" s="77"/>
      <c r="E112" s="77"/>
      <c r="F112" s="77"/>
      <c r="G112" s="30"/>
    </row>
    <row r="113" spans="2:7" ht="15.75" x14ac:dyDescent="0.25">
      <c r="B113" s="75"/>
      <c r="C113" s="76"/>
      <c r="D113" s="77"/>
      <c r="E113" s="77"/>
      <c r="F113" s="77"/>
      <c r="G113" s="30"/>
    </row>
    <row r="114" spans="2:7" ht="15.75" x14ac:dyDescent="0.25">
      <c r="B114" s="75"/>
      <c r="C114" s="76"/>
      <c r="D114" s="77"/>
      <c r="E114" s="77"/>
      <c r="F114" s="77"/>
      <c r="G114" s="30"/>
    </row>
    <row r="115" spans="2:7" ht="15.75" x14ac:dyDescent="0.25">
      <c r="B115" s="75"/>
      <c r="C115" s="76"/>
      <c r="D115" s="77"/>
      <c r="E115" s="77"/>
      <c r="F115" s="77"/>
      <c r="G115" s="30"/>
    </row>
    <row r="116" spans="2:7" ht="15.75" x14ac:dyDescent="0.25">
      <c r="B116" s="75"/>
      <c r="C116" s="76"/>
      <c r="D116" s="77"/>
      <c r="E116" s="77"/>
      <c r="F116" s="77"/>
      <c r="G116" s="30"/>
    </row>
    <row r="117" spans="2:7" ht="15.75" x14ac:dyDescent="0.25">
      <c r="B117" s="75"/>
      <c r="C117" s="76"/>
      <c r="D117" s="77"/>
      <c r="E117" s="77"/>
      <c r="F117" s="77"/>
      <c r="G117" s="30"/>
    </row>
    <row r="118" spans="2:7" ht="15.75" x14ac:dyDescent="0.25">
      <c r="B118" s="75"/>
      <c r="C118" s="76"/>
      <c r="D118" s="77"/>
      <c r="E118" s="77"/>
      <c r="F118" s="77"/>
      <c r="G118" s="30"/>
    </row>
    <row r="119" spans="2:7" ht="15.75" x14ac:dyDescent="0.25">
      <c r="B119" s="75"/>
      <c r="C119" s="76"/>
      <c r="D119" s="77"/>
      <c r="E119" s="77"/>
      <c r="F119" s="77"/>
      <c r="G119" s="30"/>
    </row>
    <row r="120" spans="2:7" ht="15.75" x14ac:dyDescent="0.25">
      <c r="B120" s="75"/>
      <c r="C120" s="76"/>
      <c r="D120" s="77"/>
      <c r="E120" s="77"/>
      <c r="F120" s="77"/>
      <c r="G120" s="30"/>
    </row>
    <row r="121" spans="2:7" ht="15.75" x14ac:dyDescent="0.25">
      <c r="B121" s="75"/>
      <c r="C121" s="76"/>
      <c r="D121" s="77"/>
      <c r="E121" s="77"/>
      <c r="F121" s="77"/>
      <c r="G121" s="30"/>
    </row>
    <row r="122" spans="2:7" ht="15.75" x14ac:dyDescent="0.25">
      <c r="B122" s="75"/>
      <c r="C122" s="76"/>
      <c r="D122" s="77"/>
      <c r="E122" s="77"/>
      <c r="F122" s="77"/>
      <c r="G122" s="30"/>
    </row>
    <row r="123" spans="2:7" ht="15.75" x14ac:dyDescent="0.25">
      <c r="B123" s="75"/>
      <c r="C123" s="76"/>
      <c r="D123" s="77"/>
      <c r="E123" s="77"/>
      <c r="F123" s="77"/>
      <c r="G123" s="30"/>
    </row>
    <row r="124" spans="2:7" ht="15.75" x14ac:dyDescent="0.25">
      <c r="B124" s="75"/>
      <c r="C124" s="76"/>
      <c r="D124" s="77"/>
      <c r="E124" s="77"/>
      <c r="F124" s="77"/>
      <c r="G124" s="30"/>
    </row>
    <row r="125" spans="2:7" ht="15.75" x14ac:dyDescent="0.25">
      <c r="B125" s="75"/>
      <c r="C125" s="76"/>
      <c r="D125" s="77"/>
      <c r="E125" s="77"/>
      <c r="F125" s="77"/>
      <c r="G125" s="30"/>
    </row>
    <row r="126" spans="2:7" ht="15.75" x14ac:dyDescent="0.25">
      <c r="B126" s="75"/>
      <c r="C126" s="76"/>
      <c r="D126" s="77"/>
      <c r="E126" s="77"/>
      <c r="F126" s="77"/>
      <c r="G126" s="30"/>
    </row>
    <row r="127" spans="2:7" ht="15.75" x14ac:dyDescent="0.25">
      <c r="B127" s="75"/>
      <c r="C127" s="76"/>
      <c r="D127" s="77"/>
      <c r="E127" s="77"/>
      <c r="F127" s="77"/>
      <c r="G127" s="30"/>
    </row>
    <row r="128" spans="2:7" ht="15.75" x14ac:dyDescent="0.25">
      <c r="B128" s="75"/>
      <c r="C128" s="76"/>
      <c r="D128" s="77"/>
      <c r="E128" s="77"/>
      <c r="F128" s="77"/>
      <c r="G128" s="30"/>
    </row>
    <row r="129" spans="2:7" ht="15.75" x14ac:dyDescent="0.25">
      <c r="B129" s="75"/>
      <c r="C129" s="76"/>
      <c r="D129" s="77"/>
      <c r="E129" s="77"/>
      <c r="F129" s="77"/>
      <c r="G129" s="30"/>
    </row>
    <row r="130" spans="2:7" ht="15.75" x14ac:dyDescent="0.25">
      <c r="B130" s="75"/>
      <c r="C130" s="76"/>
      <c r="D130" s="77"/>
      <c r="E130" s="77"/>
      <c r="F130" s="77"/>
      <c r="G130" s="30"/>
    </row>
    <row r="131" spans="2:7" ht="15.75" x14ac:dyDescent="0.25">
      <c r="B131" s="75"/>
      <c r="C131" s="76"/>
      <c r="D131" s="77"/>
      <c r="E131" s="77"/>
      <c r="F131" s="77"/>
      <c r="G131" s="30"/>
    </row>
    <row r="132" spans="2:7" ht="15.75" x14ac:dyDescent="0.25">
      <c r="B132" s="75"/>
      <c r="C132" s="76"/>
      <c r="D132" s="77"/>
      <c r="E132" s="77"/>
      <c r="F132" s="77"/>
      <c r="G132" s="30"/>
    </row>
    <row r="133" spans="2:7" ht="15.75" x14ac:dyDescent="0.25">
      <c r="B133" s="75"/>
      <c r="C133" s="76"/>
      <c r="D133" s="77"/>
      <c r="E133" s="77"/>
      <c r="F133" s="77"/>
      <c r="G133" s="30"/>
    </row>
    <row r="134" spans="2:7" ht="15.75" x14ac:dyDescent="0.25">
      <c r="B134" s="75"/>
      <c r="C134" s="76"/>
      <c r="D134" s="77"/>
      <c r="E134" s="77"/>
      <c r="F134" s="77"/>
      <c r="G134" s="30"/>
    </row>
    <row r="135" spans="2:7" ht="15.75" x14ac:dyDescent="0.25">
      <c r="B135" s="75"/>
      <c r="C135" s="76"/>
      <c r="D135" s="77"/>
      <c r="E135" s="77"/>
      <c r="F135" s="77"/>
      <c r="G135" s="30"/>
    </row>
    <row r="136" spans="2:7" ht="15.75" x14ac:dyDescent="0.25">
      <c r="B136" s="75"/>
      <c r="C136" s="76"/>
      <c r="D136" s="77"/>
      <c r="E136" s="77"/>
      <c r="F136" s="77"/>
      <c r="G136" s="30"/>
    </row>
    <row r="137" spans="2:7" ht="15.75" x14ac:dyDescent="0.25">
      <c r="B137" s="75"/>
      <c r="C137" s="76"/>
      <c r="D137" s="77"/>
      <c r="E137" s="77"/>
      <c r="F137" s="77"/>
      <c r="G137" s="30"/>
    </row>
    <row r="138" spans="2:7" ht="15.75" x14ac:dyDescent="0.25">
      <c r="B138" s="75"/>
      <c r="C138" s="76"/>
      <c r="D138" s="77"/>
      <c r="E138" s="77"/>
      <c r="F138" s="77"/>
      <c r="G138" s="30"/>
    </row>
    <row r="139" spans="2:7" ht="15.75" x14ac:dyDescent="0.25">
      <c r="B139" s="75"/>
      <c r="C139" s="76"/>
      <c r="D139" s="77"/>
      <c r="E139" s="77"/>
      <c r="F139" s="77"/>
      <c r="G139" s="30"/>
    </row>
    <row r="140" spans="2:7" ht="15.75" x14ac:dyDescent="0.25">
      <c r="B140" s="75"/>
      <c r="C140" s="76"/>
      <c r="D140" s="77"/>
      <c r="E140" s="77"/>
      <c r="F140" s="77"/>
      <c r="G140" s="30"/>
    </row>
    <row r="141" spans="2:7" ht="15.75" x14ac:dyDescent="0.25">
      <c r="B141" s="75"/>
      <c r="C141" s="76"/>
      <c r="D141" s="77"/>
      <c r="E141" s="77"/>
      <c r="F141" s="77"/>
      <c r="G141" s="30"/>
    </row>
    <row r="142" spans="2:7" ht="15.75" x14ac:dyDescent="0.25">
      <c r="B142" s="75"/>
      <c r="C142" s="76"/>
      <c r="D142" s="77"/>
      <c r="E142" s="77"/>
      <c r="F142" s="77"/>
      <c r="G142" s="30"/>
    </row>
    <row r="143" spans="2:7" ht="15.75" x14ac:dyDescent="0.25">
      <c r="B143" s="75"/>
      <c r="C143" s="76"/>
      <c r="D143" s="77"/>
      <c r="E143" s="77"/>
      <c r="F143" s="77"/>
      <c r="G143" s="30"/>
    </row>
    <row r="144" spans="2:7" ht="15.75" x14ac:dyDescent="0.25">
      <c r="B144" s="75"/>
      <c r="C144" s="76"/>
      <c r="D144" s="77"/>
      <c r="E144" s="77"/>
      <c r="F144" s="77"/>
      <c r="G144" s="30"/>
    </row>
    <row r="145" spans="2:7" ht="15.75" x14ac:dyDescent="0.25">
      <c r="B145" s="75"/>
      <c r="C145" s="76"/>
      <c r="D145" s="77"/>
      <c r="E145" s="77"/>
      <c r="F145" s="77"/>
      <c r="G145" s="30"/>
    </row>
    <row r="146" spans="2:7" ht="15.75" x14ac:dyDescent="0.25">
      <c r="B146" s="75"/>
      <c r="C146" s="76"/>
      <c r="D146" s="77"/>
      <c r="E146" s="77"/>
      <c r="F146" s="77"/>
      <c r="G146" s="30"/>
    </row>
    <row r="147" spans="2:7" ht="15.75" x14ac:dyDescent="0.25">
      <c r="B147" s="75"/>
      <c r="C147" s="76"/>
      <c r="D147" s="77"/>
      <c r="E147" s="77"/>
      <c r="F147" s="77"/>
      <c r="G147" s="30"/>
    </row>
    <row r="148" spans="2:7" ht="15.75" x14ac:dyDescent="0.25">
      <c r="B148" s="75"/>
      <c r="C148" s="76"/>
      <c r="D148" s="77"/>
      <c r="E148" s="77"/>
      <c r="F148" s="77"/>
      <c r="G148" s="30"/>
    </row>
    <row r="149" spans="2:7" ht="15.75" x14ac:dyDescent="0.25">
      <c r="B149" s="75"/>
      <c r="C149" s="76"/>
      <c r="D149" s="77"/>
      <c r="E149" s="77"/>
      <c r="F149" s="77"/>
      <c r="G149" s="30"/>
    </row>
    <row r="150" spans="2:7" ht="15.75" x14ac:dyDescent="0.25">
      <c r="B150" s="75"/>
      <c r="C150" s="76"/>
      <c r="D150" s="77"/>
      <c r="E150" s="77"/>
      <c r="F150" s="77"/>
      <c r="G150" s="30"/>
    </row>
    <row r="151" spans="2:7" ht="15.75" x14ac:dyDescent="0.25">
      <c r="B151" s="75"/>
      <c r="C151" s="76"/>
      <c r="D151" s="77"/>
      <c r="E151" s="77"/>
      <c r="F151" s="77"/>
      <c r="G151" s="30"/>
    </row>
    <row r="152" spans="2:7" ht="15.75" x14ac:dyDescent="0.25">
      <c r="B152" s="75"/>
      <c r="C152" s="76"/>
      <c r="D152" s="77"/>
      <c r="E152" s="77"/>
      <c r="F152" s="77"/>
      <c r="G152" s="30"/>
    </row>
    <row r="153" spans="2:7" ht="15.75" x14ac:dyDescent="0.25">
      <c r="B153" s="75"/>
      <c r="C153" s="76"/>
      <c r="D153" s="77"/>
      <c r="E153" s="77"/>
      <c r="F153" s="77"/>
      <c r="G153" s="30"/>
    </row>
    <row r="154" spans="2:7" ht="15.75" x14ac:dyDescent="0.25">
      <c r="B154" s="75"/>
      <c r="C154" s="76"/>
      <c r="D154" s="77"/>
      <c r="E154" s="77"/>
      <c r="F154" s="77"/>
      <c r="G154" s="30"/>
    </row>
    <row r="155" spans="2:7" ht="15.75" x14ac:dyDescent="0.25">
      <c r="B155" s="75"/>
      <c r="C155" s="76"/>
      <c r="D155" s="77"/>
      <c r="E155" s="77"/>
      <c r="F155" s="77"/>
      <c r="G155" s="30"/>
    </row>
    <row r="156" spans="2:7" ht="15.75" x14ac:dyDescent="0.25">
      <c r="B156" s="75"/>
      <c r="C156" s="76"/>
      <c r="D156" s="77"/>
      <c r="E156" s="77"/>
      <c r="F156" s="77"/>
      <c r="G156" s="30"/>
    </row>
    <row r="157" spans="2:7" ht="15.75" x14ac:dyDescent="0.25">
      <c r="B157" s="75"/>
      <c r="C157" s="76"/>
      <c r="D157" s="77"/>
      <c r="E157" s="77"/>
      <c r="F157" s="77"/>
      <c r="G157" s="30"/>
    </row>
    <row r="158" spans="2:7" ht="15.75" x14ac:dyDescent="0.25">
      <c r="B158" s="75"/>
      <c r="C158" s="76"/>
      <c r="D158" s="77"/>
      <c r="E158" s="77"/>
      <c r="F158" s="77"/>
      <c r="G158" s="30"/>
    </row>
    <row r="159" spans="2:7" ht="15.75" x14ac:dyDescent="0.25">
      <c r="B159" s="75"/>
      <c r="C159" s="76"/>
      <c r="D159" s="77"/>
      <c r="E159" s="77"/>
      <c r="F159" s="77"/>
      <c r="G159" s="30"/>
    </row>
    <row r="160" spans="2:7" ht="15.75" x14ac:dyDescent="0.25">
      <c r="B160" s="75"/>
      <c r="C160" s="76"/>
      <c r="D160" s="77"/>
      <c r="E160" s="77"/>
      <c r="F160" s="77"/>
      <c r="G160" s="30"/>
    </row>
    <row r="161" spans="2:7" ht="15.75" x14ac:dyDescent="0.25">
      <c r="B161" s="75"/>
      <c r="C161" s="76"/>
      <c r="D161" s="77"/>
      <c r="E161" s="77"/>
      <c r="F161" s="77"/>
      <c r="G161" s="30"/>
    </row>
    <row r="162" spans="2:7" ht="15.75" x14ac:dyDescent="0.25">
      <c r="B162" s="75"/>
      <c r="C162" s="76"/>
      <c r="D162" s="77"/>
      <c r="E162" s="77"/>
      <c r="F162" s="77"/>
      <c r="G162" s="30"/>
    </row>
    <row r="163" spans="2:7" ht="15.75" x14ac:dyDescent="0.25">
      <c r="B163" s="75"/>
      <c r="C163" s="76"/>
      <c r="D163" s="77"/>
      <c r="E163" s="77"/>
      <c r="F163" s="77"/>
      <c r="G163" s="30"/>
    </row>
    <row r="164" spans="2:7" ht="15.75" x14ac:dyDescent="0.25">
      <c r="B164" s="75"/>
      <c r="C164" s="76"/>
      <c r="D164" s="77"/>
      <c r="E164" s="77"/>
      <c r="F164" s="77"/>
      <c r="G164" s="30"/>
    </row>
    <row r="165" spans="2:7" ht="15.75" x14ac:dyDescent="0.25">
      <c r="B165" s="75"/>
      <c r="C165" s="76"/>
      <c r="D165" s="77"/>
      <c r="E165" s="77"/>
      <c r="F165" s="77"/>
      <c r="G165" s="30"/>
    </row>
    <row r="166" spans="2:7" ht="15.75" x14ac:dyDescent="0.25">
      <c r="B166" s="75"/>
      <c r="C166" s="76"/>
      <c r="D166" s="77"/>
      <c r="E166" s="77"/>
      <c r="F166" s="77"/>
      <c r="G166" s="30"/>
    </row>
    <row r="167" spans="2:7" ht="15.75" x14ac:dyDescent="0.25">
      <c r="B167" s="75"/>
      <c r="C167" s="76"/>
      <c r="D167" s="77"/>
      <c r="E167" s="77"/>
      <c r="F167" s="77"/>
      <c r="G167" s="30"/>
    </row>
    <row r="168" spans="2:7" ht="15.75" x14ac:dyDescent="0.25">
      <c r="B168" s="75"/>
      <c r="C168" s="76"/>
      <c r="D168" s="77"/>
      <c r="E168" s="77"/>
      <c r="F168" s="77"/>
      <c r="G168" s="30"/>
    </row>
    <row r="169" spans="2:7" ht="15.75" x14ac:dyDescent="0.25">
      <c r="B169" s="75"/>
      <c r="C169" s="76"/>
      <c r="D169" s="77"/>
      <c r="E169" s="77"/>
      <c r="F169" s="77"/>
      <c r="G169" s="30"/>
    </row>
    <row r="170" spans="2:7" ht="15.75" x14ac:dyDescent="0.25">
      <c r="B170" s="75"/>
      <c r="C170" s="76"/>
      <c r="D170" s="77"/>
      <c r="E170" s="77"/>
      <c r="F170" s="77"/>
      <c r="G170" s="30"/>
    </row>
    <row r="171" spans="2:7" ht="15.75" x14ac:dyDescent="0.25">
      <c r="B171" s="75"/>
      <c r="C171" s="76"/>
      <c r="D171" s="77"/>
      <c r="E171" s="77"/>
      <c r="F171" s="77"/>
      <c r="G171" s="30"/>
    </row>
    <row r="172" spans="2:7" ht="15.75" x14ac:dyDescent="0.25">
      <c r="B172" s="75"/>
      <c r="C172" s="76"/>
      <c r="D172" s="77"/>
      <c r="E172" s="77"/>
      <c r="F172" s="77"/>
      <c r="G172" s="30"/>
    </row>
    <row r="173" spans="2:7" ht="15.75" x14ac:dyDescent="0.25">
      <c r="B173" s="75"/>
      <c r="C173" s="76"/>
      <c r="D173" s="77"/>
      <c r="E173" s="77"/>
      <c r="F173" s="77"/>
      <c r="G173" s="30"/>
    </row>
    <row r="174" spans="2:7" ht="15.75" x14ac:dyDescent="0.25">
      <c r="B174" s="75"/>
      <c r="C174" s="76"/>
      <c r="D174" s="77"/>
      <c r="E174" s="77"/>
      <c r="F174" s="77"/>
      <c r="G174" s="30"/>
    </row>
    <row r="175" spans="2:7" ht="15.75" x14ac:dyDescent="0.25">
      <c r="B175" s="75"/>
      <c r="C175" s="76"/>
      <c r="D175" s="77"/>
      <c r="E175" s="77"/>
      <c r="F175" s="77"/>
      <c r="G175" s="30"/>
    </row>
    <row r="176" spans="2:7" ht="15.75" x14ac:dyDescent="0.25">
      <c r="B176" s="75"/>
      <c r="C176" s="76"/>
      <c r="D176" s="77"/>
      <c r="E176" s="77"/>
      <c r="F176" s="77"/>
      <c r="G176" s="30"/>
    </row>
    <row r="177" spans="2:7" ht="15.75" x14ac:dyDescent="0.25">
      <c r="B177" s="75"/>
      <c r="C177" s="76"/>
      <c r="D177" s="77"/>
      <c r="E177" s="77"/>
      <c r="F177" s="77"/>
      <c r="G177" s="30"/>
    </row>
    <row r="178" spans="2:7" ht="15.75" x14ac:dyDescent="0.25">
      <c r="B178" s="75"/>
      <c r="C178" s="76"/>
      <c r="D178" s="77"/>
      <c r="E178" s="77"/>
      <c r="F178" s="77"/>
      <c r="G178" s="30"/>
    </row>
    <row r="179" spans="2:7" ht="15.75" x14ac:dyDescent="0.25">
      <c r="B179" s="75"/>
      <c r="C179" s="76"/>
      <c r="D179" s="77"/>
      <c r="E179" s="77"/>
      <c r="F179" s="77"/>
      <c r="G179" s="30"/>
    </row>
    <row r="180" spans="2:7" ht="15.75" x14ac:dyDescent="0.25">
      <c r="B180" s="75"/>
      <c r="C180" s="76"/>
      <c r="D180" s="77"/>
      <c r="E180" s="77"/>
      <c r="F180" s="77"/>
      <c r="G180" s="30"/>
    </row>
    <row r="181" spans="2:7" ht="15.75" x14ac:dyDescent="0.25">
      <c r="B181" s="75"/>
      <c r="C181" s="76"/>
      <c r="D181" s="77"/>
      <c r="E181" s="77"/>
      <c r="F181" s="77"/>
      <c r="G181" s="30"/>
    </row>
    <row r="182" spans="2:7" ht="15.75" x14ac:dyDescent="0.25">
      <c r="B182" s="75"/>
      <c r="C182" s="76"/>
      <c r="D182" s="77"/>
      <c r="E182" s="77"/>
      <c r="F182" s="77"/>
      <c r="G182" s="30"/>
    </row>
    <row r="183" spans="2:7" ht="15.75" x14ac:dyDescent="0.25">
      <c r="B183" s="75"/>
      <c r="C183" s="76"/>
      <c r="D183" s="77"/>
      <c r="E183" s="77"/>
      <c r="F183" s="77"/>
      <c r="G183" s="30"/>
    </row>
    <row r="184" spans="2:7" ht="15.75" x14ac:dyDescent="0.25">
      <c r="B184" s="75"/>
      <c r="C184" s="76"/>
      <c r="D184" s="77"/>
      <c r="E184" s="77"/>
      <c r="F184" s="77"/>
      <c r="G184" s="30"/>
    </row>
    <row r="185" spans="2:7" ht="15.75" x14ac:dyDescent="0.25">
      <c r="B185" s="75"/>
      <c r="C185" s="76"/>
      <c r="D185" s="77"/>
      <c r="E185" s="77"/>
      <c r="F185" s="77"/>
      <c r="G185" s="30"/>
    </row>
    <row r="186" spans="2:7" ht="15.75" x14ac:dyDescent="0.25">
      <c r="B186" s="75"/>
      <c r="C186" s="76"/>
      <c r="D186" s="77"/>
      <c r="E186" s="77"/>
      <c r="F186" s="77"/>
      <c r="G186" s="30"/>
    </row>
    <row r="187" spans="2:7" ht="15.75" x14ac:dyDescent="0.25">
      <c r="B187" s="75"/>
      <c r="C187" s="76"/>
      <c r="D187" s="77"/>
      <c r="E187" s="77"/>
      <c r="F187" s="77"/>
      <c r="G187" s="30"/>
    </row>
  </sheetData>
  <mergeCells count="10">
    <mergeCell ref="F2:H2"/>
    <mergeCell ref="F1:H1"/>
    <mergeCell ref="B8:B9"/>
    <mergeCell ref="C8:C9"/>
    <mergeCell ref="D8:D9"/>
    <mergeCell ref="E8:E9"/>
    <mergeCell ref="F8:F9"/>
    <mergeCell ref="B6:H7"/>
    <mergeCell ref="B5:H5"/>
    <mergeCell ref="G8:H8"/>
  </mergeCells>
  <pageMargins left="0.7" right="0.7" top="0.75" bottom="0.75" header="0.3" footer="0.3"/>
  <pageSetup paperSize="9" scale="60" orientation="portrait" verticalDpi="300" r:id="rId1"/>
  <rowBreaks count="1" manualBreakCount="1">
    <brk id="6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39997558519241921"/>
  </sheetPr>
  <dimension ref="B1:L188"/>
  <sheetViews>
    <sheetView zoomScaleNormal="100" workbookViewId="0">
      <selection activeCell="I95" sqref="I95"/>
    </sheetView>
  </sheetViews>
  <sheetFormatPr defaultColWidth="10.7109375" defaultRowHeight="15" x14ac:dyDescent="0.25"/>
  <cols>
    <col min="1" max="1" width="10.7109375" style="48"/>
    <col min="2" max="2" width="46" style="46" customWidth="1"/>
    <col min="3" max="3" width="10.5703125" style="47" customWidth="1"/>
    <col min="4" max="4" width="9.7109375" style="48" customWidth="1"/>
    <col min="5" max="5" width="14.7109375" style="48" customWidth="1"/>
    <col min="6" max="6" width="6.28515625" style="48" bestFit="1" customWidth="1"/>
    <col min="7" max="7" width="12.85546875" style="31" customWidth="1"/>
    <col min="8" max="8" width="9.140625" style="31" customWidth="1"/>
    <col min="9" max="11" width="10.7109375" style="48"/>
    <col min="12" max="12" width="57.85546875" style="48" customWidth="1"/>
    <col min="13" max="257" width="10.7109375" style="48"/>
    <col min="258" max="258" width="46" style="48" bestFit="1" customWidth="1"/>
    <col min="259" max="259" width="0" style="48" hidden="1" customWidth="1"/>
    <col min="260" max="260" width="7.140625" style="48" customWidth="1"/>
    <col min="261" max="261" width="10.28515625" style="48" bestFit="1" customWidth="1"/>
    <col min="262" max="262" width="6.28515625" style="48" bestFit="1" customWidth="1"/>
    <col min="263" max="263" width="12.85546875" style="48" customWidth="1"/>
    <col min="264" max="264" width="16" style="48" bestFit="1" customWidth="1"/>
    <col min="265" max="513" width="10.7109375" style="48"/>
    <col min="514" max="514" width="46" style="48" bestFit="1" customWidth="1"/>
    <col min="515" max="515" width="0" style="48" hidden="1" customWidth="1"/>
    <col min="516" max="516" width="7.140625" style="48" customWidth="1"/>
    <col min="517" max="517" width="10.28515625" style="48" bestFit="1" customWidth="1"/>
    <col min="518" max="518" width="6.28515625" style="48" bestFit="1" customWidth="1"/>
    <col min="519" max="519" width="12.85546875" style="48" customWidth="1"/>
    <col min="520" max="520" width="16" style="48" bestFit="1" customWidth="1"/>
    <col min="521" max="769" width="10.7109375" style="48"/>
    <col min="770" max="770" width="46" style="48" bestFit="1" customWidth="1"/>
    <col min="771" max="771" width="0" style="48" hidden="1" customWidth="1"/>
    <col min="772" max="772" width="7.140625" style="48" customWidth="1"/>
    <col min="773" max="773" width="10.28515625" style="48" bestFit="1" customWidth="1"/>
    <col min="774" max="774" width="6.28515625" style="48" bestFit="1" customWidth="1"/>
    <col min="775" max="775" width="12.85546875" style="48" customWidth="1"/>
    <col min="776" max="776" width="16" style="48" bestFit="1" customWidth="1"/>
    <col min="777" max="1025" width="10.7109375" style="48"/>
    <col min="1026" max="1026" width="46" style="48" bestFit="1" customWidth="1"/>
    <col min="1027" max="1027" width="0" style="48" hidden="1" customWidth="1"/>
    <col min="1028" max="1028" width="7.140625" style="48" customWidth="1"/>
    <col min="1029" max="1029" width="10.28515625" style="48" bestFit="1" customWidth="1"/>
    <col min="1030" max="1030" width="6.28515625" style="48" bestFit="1" customWidth="1"/>
    <col min="1031" max="1031" width="12.85546875" style="48" customWidth="1"/>
    <col min="1032" max="1032" width="16" style="48" bestFit="1" customWidth="1"/>
    <col min="1033" max="1281" width="10.7109375" style="48"/>
    <col min="1282" max="1282" width="46" style="48" bestFit="1" customWidth="1"/>
    <col min="1283" max="1283" width="0" style="48" hidden="1" customWidth="1"/>
    <col min="1284" max="1284" width="7.140625" style="48" customWidth="1"/>
    <col min="1285" max="1285" width="10.28515625" style="48" bestFit="1" customWidth="1"/>
    <col min="1286" max="1286" width="6.28515625" style="48" bestFit="1" customWidth="1"/>
    <col min="1287" max="1287" width="12.85546875" style="48" customWidth="1"/>
    <col min="1288" max="1288" width="16" style="48" bestFit="1" customWidth="1"/>
    <col min="1289" max="1537" width="10.7109375" style="48"/>
    <col min="1538" max="1538" width="46" style="48" bestFit="1" customWidth="1"/>
    <col min="1539" max="1539" width="0" style="48" hidden="1" customWidth="1"/>
    <col min="1540" max="1540" width="7.140625" style="48" customWidth="1"/>
    <col min="1541" max="1541" width="10.28515625" style="48" bestFit="1" customWidth="1"/>
    <col min="1542" max="1542" width="6.28515625" style="48" bestFit="1" customWidth="1"/>
    <col min="1543" max="1543" width="12.85546875" style="48" customWidth="1"/>
    <col min="1544" max="1544" width="16" style="48" bestFit="1" customWidth="1"/>
    <col min="1545" max="1793" width="10.7109375" style="48"/>
    <col min="1794" max="1794" width="46" style="48" bestFit="1" customWidth="1"/>
    <col min="1795" max="1795" width="0" style="48" hidden="1" customWidth="1"/>
    <col min="1796" max="1796" width="7.140625" style="48" customWidth="1"/>
    <col min="1797" max="1797" width="10.28515625" style="48" bestFit="1" customWidth="1"/>
    <col min="1798" max="1798" width="6.28515625" style="48" bestFit="1" customWidth="1"/>
    <col min="1799" max="1799" width="12.85546875" style="48" customWidth="1"/>
    <col min="1800" max="1800" width="16" style="48" bestFit="1" customWidth="1"/>
    <col min="1801" max="2049" width="10.7109375" style="48"/>
    <col min="2050" max="2050" width="46" style="48" bestFit="1" customWidth="1"/>
    <col min="2051" max="2051" width="0" style="48" hidden="1" customWidth="1"/>
    <col min="2052" max="2052" width="7.140625" style="48" customWidth="1"/>
    <col min="2053" max="2053" width="10.28515625" style="48" bestFit="1" customWidth="1"/>
    <col min="2054" max="2054" width="6.28515625" style="48" bestFit="1" customWidth="1"/>
    <col min="2055" max="2055" width="12.85546875" style="48" customWidth="1"/>
    <col min="2056" max="2056" width="16" style="48" bestFit="1" customWidth="1"/>
    <col min="2057" max="2305" width="10.7109375" style="48"/>
    <col min="2306" max="2306" width="46" style="48" bestFit="1" customWidth="1"/>
    <col min="2307" max="2307" width="0" style="48" hidden="1" customWidth="1"/>
    <col min="2308" max="2308" width="7.140625" style="48" customWidth="1"/>
    <col min="2309" max="2309" width="10.28515625" style="48" bestFit="1" customWidth="1"/>
    <col min="2310" max="2310" width="6.28515625" style="48" bestFit="1" customWidth="1"/>
    <col min="2311" max="2311" width="12.85546875" style="48" customWidth="1"/>
    <col min="2312" max="2312" width="16" style="48" bestFit="1" customWidth="1"/>
    <col min="2313" max="2561" width="10.7109375" style="48"/>
    <col min="2562" max="2562" width="46" style="48" bestFit="1" customWidth="1"/>
    <col min="2563" max="2563" width="0" style="48" hidden="1" customWidth="1"/>
    <col min="2564" max="2564" width="7.140625" style="48" customWidth="1"/>
    <col min="2565" max="2565" width="10.28515625" style="48" bestFit="1" customWidth="1"/>
    <col min="2566" max="2566" width="6.28515625" style="48" bestFit="1" customWidth="1"/>
    <col min="2567" max="2567" width="12.85546875" style="48" customWidth="1"/>
    <col min="2568" max="2568" width="16" style="48" bestFit="1" customWidth="1"/>
    <col min="2569" max="2817" width="10.7109375" style="48"/>
    <col min="2818" max="2818" width="46" style="48" bestFit="1" customWidth="1"/>
    <col min="2819" max="2819" width="0" style="48" hidden="1" customWidth="1"/>
    <col min="2820" max="2820" width="7.140625" style="48" customWidth="1"/>
    <col min="2821" max="2821" width="10.28515625" style="48" bestFit="1" customWidth="1"/>
    <col min="2822" max="2822" width="6.28515625" style="48" bestFit="1" customWidth="1"/>
    <col min="2823" max="2823" width="12.85546875" style="48" customWidth="1"/>
    <col min="2824" max="2824" width="16" style="48" bestFit="1" customWidth="1"/>
    <col min="2825" max="3073" width="10.7109375" style="48"/>
    <col min="3074" max="3074" width="46" style="48" bestFit="1" customWidth="1"/>
    <col min="3075" max="3075" width="0" style="48" hidden="1" customWidth="1"/>
    <col min="3076" max="3076" width="7.140625" style="48" customWidth="1"/>
    <col min="3077" max="3077" width="10.28515625" style="48" bestFit="1" customWidth="1"/>
    <col min="3078" max="3078" width="6.28515625" style="48" bestFit="1" customWidth="1"/>
    <col min="3079" max="3079" width="12.85546875" style="48" customWidth="1"/>
    <col min="3080" max="3080" width="16" style="48" bestFit="1" customWidth="1"/>
    <col min="3081" max="3329" width="10.7109375" style="48"/>
    <col min="3330" max="3330" width="46" style="48" bestFit="1" customWidth="1"/>
    <col min="3331" max="3331" width="0" style="48" hidden="1" customWidth="1"/>
    <col min="3332" max="3332" width="7.140625" style="48" customWidth="1"/>
    <col min="3333" max="3333" width="10.28515625" style="48" bestFit="1" customWidth="1"/>
    <col min="3334" max="3334" width="6.28515625" style="48" bestFit="1" customWidth="1"/>
    <col min="3335" max="3335" width="12.85546875" style="48" customWidth="1"/>
    <col min="3336" max="3336" width="16" style="48" bestFit="1" customWidth="1"/>
    <col min="3337" max="3585" width="10.7109375" style="48"/>
    <col min="3586" max="3586" width="46" style="48" bestFit="1" customWidth="1"/>
    <col min="3587" max="3587" width="0" style="48" hidden="1" customWidth="1"/>
    <col min="3588" max="3588" width="7.140625" style="48" customWidth="1"/>
    <col min="3589" max="3589" width="10.28515625" style="48" bestFit="1" customWidth="1"/>
    <col min="3590" max="3590" width="6.28515625" style="48" bestFit="1" customWidth="1"/>
    <col min="3591" max="3591" width="12.85546875" style="48" customWidth="1"/>
    <col min="3592" max="3592" width="16" style="48" bestFit="1" customWidth="1"/>
    <col min="3593" max="3841" width="10.7109375" style="48"/>
    <col min="3842" max="3842" width="46" style="48" bestFit="1" customWidth="1"/>
    <col min="3843" max="3843" width="0" style="48" hidden="1" customWidth="1"/>
    <col min="3844" max="3844" width="7.140625" style="48" customWidth="1"/>
    <col min="3845" max="3845" width="10.28515625" style="48" bestFit="1" customWidth="1"/>
    <col min="3846" max="3846" width="6.28515625" style="48" bestFit="1" customWidth="1"/>
    <col min="3847" max="3847" width="12.85546875" style="48" customWidth="1"/>
    <col min="3848" max="3848" width="16" style="48" bestFit="1" customWidth="1"/>
    <col min="3849" max="4097" width="10.7109375" style="48"/>
    <col min="4098" max="4098" width="46" style="48" bestFit="1" customWidth="1"/>
    <col min="4099" max="4099" width="0" style="48" hidden="1" customWidth="1"/>
    <col min="4100" max="4100" width="7.140625" style="48" customWidth="1"/>
    <col min="4101" max="4101" width="10.28515625" style="48" bestFit="1" customWidth="1"/>
    <col min="4102" max="4102" width="6.28515625" style="48" bestFit="1" customWidth="1"/>
    <col min="4103" max="4103" width="12.85546875" style="48" customWidth="1"/>
    <col min="4104" max="4104" width="16" style="48" bestFit="1" customWidth="1"/>
    <col min="4105" max="4353" width="10.7109375" style="48"/>
    <col min="4354" max="4354" width="46" style="48" bestFit="1" customWidth="1"/>
    <col min="4355" max="4355" width="0" style="48" hidden="1" customWidth="1"/>
    <col min="4356" max="4356" width="7.140625" style="48" customWidth="1"/>
    <col min="4357" max="4357" width="10.28515625" style="48" bestFit="1" customWidth="1"/>
    <col min="4358" max="4358" width="6.28515625" style="48" bestFit="1" customWidth="1"/>
    <col min="4359" max="4359" width="12.85546875" style="48" customWidth="1"/>
    <col min="4360" max="4360" width="16" style="48" bestFit="1" customWidth="1"/>
    <col min="4361" max="4609" width="10.7109375" style="48"/>
    <col min="4610" max="4610" width="46" style="48" bestFit="1" customWidth="1"/>
    <col min="4611" max="4611" width="0" style="48" hidden="1" customWidth="1"/>
    <col min="4612" max="4612" width="7.140625" style="48" customWidth="1"/>
    <col min="4613" max="4613" width="10.28515625" style="48" bestFit="1" customWidth="1"/>
    <col min="4614" max="4614" width="6.28515625" style="48" bestFit="1" customWidth="1"/>
    <col min="4615" max="4615" width="12.85546875" style="48" customWidth="1"/>
    <col min="4616" max="4616" width="16" style="48" bestFit="1" customWidth="1"/>
    <col min="4617" max="4865" width="10.7109375" style="48"/>
    <col min="4866" max="4866" width="46" style="48" bestFit="1" customWidth="1"/>
    <col min="4867" max="4867" width="0" style="48" hidden="1" customWidth="1"/>
    <col min="4868" max="4868" width="7.140625" style="48" customWidth="1"/>
    <col min="4869" max="4869" width="10.28515625" style="48" bestFit="1" customWidth="1"/>
    <col min="4870" max="4870" width="6.28515625" style="48" bestFit="1" customWidth="1"/>
    <col min="4871" max="4871" width="12.85546875" style="48" customWidth="1"/>
    <col min="4872" max="4872" width="16" style="48" bestFit="1" customWidth="1"/>
    <col min="4873" max="5121" width="10.7109375" style="48"/>
    <col min="5122" max="5122" width="46" style="48" bestFit="1" customWidth="1"/>
    <col min="5123" max="5123" width="0" style="48" hidden="1" customWidth="1"/>
    <col min="5124" max="5124" width="7.140625" style="48" customWidth="1"/>
    <col min="5125" max="5125" width="10.28515625" style="48" bestFit="1" customWidth="1"/>
    <col min="5126" max="5126" width="6.28515625" style="48" bestFit="1" customWidth="1"/>
    <col min="5127" max="5127" width="12.85546875" style="48" customWidth="1"/>
    <col min="5128" max="5128" width="16" style="48" bestFit="1" customWidth="1"/>
    <col min="5129" max="5377" width="10.7109375" style="48"/>
    <col min="5378" max="5378" width="46" style="48" bestFit="1" customWidth="1"/>
    <col min="5379" max="5379" width="0" style="48" hidden="1" customWidth="1"/>
    <col min="5380" max="5380" width="7.140625" style="48" customWidth="1"/>
    <col min="5381" max="5381" width="10.28515625" style="48" bestFit="1" customWidth="1"/>
    <col min="5382" max="5382" width="6.28515625" style="48" bestFit="1" customWidth="1"/>
    <col min="5383" max="5383" width="12.85546875" style="48" customWidth="1"/>
    <col min="5384" max="5384" width="16" style="48" bestFit="1" customWidth="1"/>
    <col min="5385" max="5633" width="10.7109375" style="48"/>
    <col min="5634" max="5634" width="46" style="48" bestFit="1" customWidth="1"/>
    <col min="5635" max="5635" width="0" style="48" hidden="1" customWidth="1"/>
    <col min="5636" max="5636" width="7.140625" style="48" customWidth="1"/>
    <col min="5637" max="5637" width="10.28515625" style="48" bestFit="1" customWidth="1"/>
    <col min="5638" max="5638" width="6.28515625" style="48" bestFit="1" customWidth="1"/>
    <col min="5639" max="5639" width="12.85546875" style="48" customWidth="1"/>
    <col min="5640" max="5640" width="16" style="48" bestFit="1" customWidth="1"/>
    <col min="5641" max="5889" width="10.7109375" style="48"/>
    <col min="5890" max="5890" width="46" style="48" bestFit="1" customWidth="1"/>
    <col min="5891" max="5891" width="0" style="48" hidden="1" customWidth="1"/>
    <col min="5892" max="5892" width="7.140625" style="48" customWidth="1"/>
    <col min="5893" max="5893" width="10.28515625" style="48" bestFit="1" customWidth="1"/>
    <col min="5894" max="5894" width="6.28515625" style="48" bestFit="1" customWidth="1"/>
    <col min="5895" max="5895" width="12.85546875" style="48" customWidth="1"/>
    <col min="5896" max="5896" width="16" style="48" bestFit="1" customWidth="1"/>
    <col min="5897" max="6145" width="10.7109375" style="48"/>
    <col min="6146" max="6146" width="46" style="48" bestFit="1" customWidth="1"/>
    <col min="6147" max="6147" width="0" style="48" hidden="1" customWidth="1"/>
    <col min="6148" max="6148" width="7.140625" style="48" customWidth="1"/>
    <col min="6149" max="6149" width="10.28515625" style="48" bestFit="1" customWidth="1"/>
    <col min="6150" max="6150" width="6.28515625" style="48" bestFit="1" customWidth="1"/>
    <col min="6151" max="6151" width="12.85546875" style="48" customWidth="1"/>
    <col min="6152" max="6152" width="16" style="48" bestFit="1" customWidth="1"/>
    <col min="6153" max="6401" width="10.7109375" style="48"/>
    <col min="6402" max="6402" width="46" style="48" bestFit="1" customWidth="1"/>
    <col min="6403" max="6403" width="0" style="48" hidden="1" customWidth="1"/>
    <col min="6404" max="6404" width="7.140625" style="48" customWidth="1"/>
    <col min="6405" max="6405" width="10.28515625" style="48" bestFit="1" customWidth="1"/>
    <col min="6406" max="6406" width="6.28515625" style="48" bestFit="1" customWidth="1"/>
    <col min="6407" max="6407" width="12.85546875" style="48" customWidth="1"/>
    <col min="6408" max="6408" width="16" style="48" bestFit="1" customWidth="1"/>
    <col min="6409" max="6657" width="10.7109375" style="48"/>
    <col min="6658" max="6658" width="46" style="48" bestFit="1" customWidth="1"/>
    <col min="6659" max="6659" width="0" style="48" hidden="1" customWidth="1"/>
    <col min="6660" max="6660" width="7.140625" style="48" customWidth="1"/>
    <col min="6661" max="6661" width="10.28515625" style="48" bestFit="1" customWidth="1"/>
    <col min="6662" max="6662" width="6.28515625" style="48" bestFit="1" customWidth="1"/>
    <col min="6663" max="6663" width="12.85546875" style="48" customWidth="1"/>
    <col min="6664" max="6664" width="16" style="48" bestFit="1" customWidth="1"/>
    <col min="6665" max="6913" width="10.7109375" style="48"/>
    <col min="6914" max="6914" width="46" style="48" bestFit="1" customWidth="1"/>
    <col min="6915" max="6915" width="0" style="48" hidden="1" customWidth="1"/>
    <col min="6916" max="6916" width="7.140625" style="48" customWidth="1"/>
    <col min="6917" max="6917" width="10.28515625" style="48" bestFit="1" customWidth="1"/>
    <col min="6918" max="6918" width="6.28515625" style="48" bestFit="1" customWidth="1"/>
    <col min="6919" max="6919" width="12.85546875" style="48" customWidth="1"/>
    <col min="6920" max="6920" width="16" style="48" bestFit="1" customWidth="1"/>
    <col min="6921" max="7169" width="10.7109375" style="48"/>
    <col min="7170" max="7170" width="46" style="48" bestFit="1" customWidth="1"/>
    <col min="7171" max="7171" width="0" style="48" hidden="1" customWidth="1"/>
    <col min="7172" max="7172" width="7.140625" style="48" customWidth="1"/>
    <col min="7173" max="7173" width="10.28515625" style="48" bestFit="1" customWidth="1"/>
    <col min="7174" max="7174" width="6.28515625" style="48" bestFit="1" customWidth="1"/>
    <col min="7175" max="7175" width="12.85546875" style="48" customWidth="1"/>
    <col min="7176" max="7176" width="16" style="48" bestFit="1" customWidth="1"/>
    <col min="7177" max="7425" width="10.7109375" style="48"/>
    <col min="7426" max="7426" width="46" style="48" bestFit="1" customWidth="1"/>
    <col min="7427" max="7427" width="0" style="48" hidden="1" customWidth="1"/>
    <col min="7428" max="7428" width="7.140625" style="48" customWidth="1"/>
    <col min="7429" max="7429" width="10.28515625" style="48" bestFit="1" customWidth="1"/>
    <col min="7430" max="7430" width="6.28515625" style="48" bestFit="1" customWidth="1"/>
    <col min="7431" max="7431" width="12.85546875" style="48" customWidth="1"/>
    <col min="7432" max="7432" width="16" style="48" bestFit="1" customWidth="1"/>
    <col min="7433" max="7681" width="10.7109375" style="48"/>
    <col min="7682" max="7682" width="46" style="48" bestFit="1" customWidth="1"/>
    <col min="7683" max="7683" width="0" style="48" hidden="1" customWidth="1"/>
    <col min="7684" max="7684" width="7.140625" style="48" customWidth="1"/>
    <col min="7685" max="7685" width="10.28515625" style="48" bestFit="1" customWidth="1"/>
    <col min="7686" max="7686" width="6.28515625" style="48" bestFit="1" customWidth="1"/>
    <col min="7687" max="7687" width="12.85546875" style="48" customWidth="1"/>
    <col min="7688" max="7688" width="16" style="48" bestFit="1" customWidth="1"/>
    <col min="7689" max="7937" width="10.7109375" style="48"/>
    <col min="7938" max="7938" width="46" style="48" bestFit="1" customWidth="1"/>
    <col min="7939" max="7939" width="0" style="48" hidden="1" customWidth="1"/>
    <col min="7940" max="7940" width="7.140625" style="48" customWidth="1"/>
    <col min="7941" max="7941" width="10.28515625" style="48" bestFit="1" customWidth="1"/>
    <col min="7942" max="7942" width="6.28515625" style="48" bestFit="1" customWidth="1"/>
    <col min="7943" max="7943" width="12.85546875" style="48" customWidth="1"/>
    <col min="7944" max="7944" width="16" style="48" bestFit="1" customWidth="1"/>
    <col min="7945" max="8193" width="10.7109375" style="48"/>
    <col min="8194" max="8194" width="46" style="48" bestFit="1" customWidth="1"/>
    <col min="8195" max="8195" width="0" style="48" hidden="1" customWidth="1"/>
    <col min="8196" max="8196" width="7.140625" style="48" customWidth="1"/>
    <col min="8197" max="8197" width="10.28515625" style="48" bestFit="1" customWidth="1"/>
    <col min="8198" max="8198" width="6.28515625" style="48" bestFit="1" customWidth="1"/>
    <col min="8199" max="8199" width="12.85546875" style="48" customWidth="1"/>
    <col min="8200" max="8200" width="16" style="48" bestFit="1" customWidth="1"/>
    <col min="8201" max="8449" width="10.7109375" style="48"/>
    <col min="8450" max="8450" width="46" style="48" bestFit="1" customWidth="1"/>
    <col min="8451" max="8451" width="0" style="48" hidden="1" customWidth="1"/>
    <col min="8452" max="8452" width="7.140625" style="48" customWidth="1"/>
    <col min="8453" max="8453" width="10.28515625" style="48" bestFit="1" customWidth="1"/>
    <col min="8454" max="8454" width="6.28515625" style="48" bestFit="1" customWidth="1"/>
    <col min="8455" max="8455" width="12.85546875" style="48" customWidth="1"/>
    <col min="8456" max="8456" width="16" style="48" bestFit="1" customWidth="1"/>
    <col min="8457" max="8705" width="10.7109375" style="48"/>
    <col min="8706" max="8706" width="46" style="48" bestFit="1" customWidth="1"/>
    <col min="8707" max="8707" width="0" style="48" hidden="1" customWidth="1"/>
    <col min="8708" max="8708" width="7.140625" style="48" customWidth="1"/>
    <col min="8709" max="8709" width="10.28515625" style="48" bestFit="1" customWidth="1"/>
    <col min="8710" max="8710" width="6.28515625" style="48" bestFit="1" customWidth="1"/>
    <col min="8711" max="8711" width="12.85546875" style="48" customWidth="1"/>
    <col min="8712" max="8712" width="16" style="48" bestFit="1" customWidth="1"/>
    <col min="8713" max="8961" width="10.7109375" style="48"/>
    <col min="8962" max="8962" width="46" style="48" bestFit="1" customWidth="1"/>
    <col min="8963" max="8963" width="0" style="48" hidden="1" customWidth="1"/>
    <col min="8964" max="8964" width="7.140625" style="48" customWidth="1"/>
    <col min="8965" max="8965" width="10.28515625" style="48" bestFit="1" customWidth="1"/>
    <col min="8966" max="8966" width="6.28515625" style="48" bestFit="1" customWidth="1"/>
    <col min="8967" max="8967" width="12.85546875" style="48" customWidth="1"/>
    <col min="8968" max="8968" width="16" style="48" bestFit="1" customWidth="1"/>
    <col min="8969" max="9217" width="10.7109375" style="48"/>
    <col min="9218" max="9218" width="46" style="48" bestFit="1" customWidth="1"/>
    <col min="9219" max="9219" width="0" style="48" hidden="1" customWidth="1"/>
    <col min="9220" max="9220" width="7.140625" style="48" customWidth="1"/>
    <col min="9221" max="9221" width="10.28515625" style="48" bestFit="1" customWidth="1"/>
    <col min="9222" max="9222" width="6.28515625" style="48" bestFit="1" customWidth="1"/>
    <col min="9223" max="9223" width="12.85546875" style="48" customWidth="1"/>
    <col min="9224" max="9224" width="16" style="48" bestFit="1" customWidth="1"/>
    <col min="9225" max="9473" width="10.7109375" style="48"/>
    <col min="9474" max="9474" width="46" style="48" bestFit="1" customWidth="1"/>
    <col min="9475" max="9475" width="0" style="48" hidden="1" customWidth="1"/>
    <col min="9476" max="9476" width="7.140625" style="48" customWidth="1"/>
    <col min="9477" max="9477" width="10.28515625" style="48" bestFit="1" customWidth="1"/>
    <col min="9478" max="9478" width="6.28515625" style="48" bestFit="1" customWidth="1"/>
    <col min="9479" max="9479" width="12.85546875" style="48" customWidth="1"/>
    <col min="9480" max="9480" width="16" style="48" bestFit="1" customWidth="1"/>
    <col min="9481" max="9729" width="10.7109375" style="48"/>
    <col min="9730" max="9730" width="46" style="48" bestFit="1" customWidth="1"/>
    <col min="9731" max="9731" width="0" style="48" hidden="1" customWidth="1"/>
    <col min="9732" max="9732" width="7.140625" style="48" customWidth="1"/>
    <col min="9733" max="9733" width="10.28515625" style="48" bestFit="1" customWidth="1"/>
    <col min="9734" max="9734" width="6.28515625" style="48" bestFit="1" customWidth="1"/>
    <col min="9735" max="9735" width="12.85546875" style="48" customWidth="1"/>
    <col min="9736" max="9736" width="16" style="48" bestFit="1" customWidth="1"/>
    <col min="9737" max="9985" width="10.7109375" style="48"/>
    <col min="9986" max="9986" width="46" style="48" bestFit="1" customWidth="1"/>
    <col min="9987" max="9987" width="0" style="48" hidden="1" customWidth="1"/>
    <col min="9988" max="9988" width="7.140625" style="48" customWidth="1"/>
    <col min="9989" max="9989" width="10.28515625" style="48" bestFit="1" customWidth="1"/>
    <col min="9990" max="9990" width="6.28515625" style="48" bestFit="1" customWidth="1"/>
    <col min="9991" max="9991" width="12.85546875" style="48" customWidth="1"/>
    <col min="9992" max="9992" width="16" style="48" bestFit="1" customWidth="1"/>
    <col min="9993" max="10241" width="10.7109375" style="48"/>
    <col min="10242" max="10242" width="46" style="48" bestFit="1" customWidth="1"/>
    <col min="10243" max="10243" width="0" style="48" hidden="1" customWidth="1"/>
    <col min="10244" max="10244" width="7.140625" style="48" customWidth="1"/>
    <col min="10245" max="10245" width="10.28515625" style="48" bestFit="1" customWidth="1"/>
    <col min="10246" max="10246" width="6.28515625" style="48" bestFit="1" customWidth="1"/>
    <col min="10247" max="10247" width="12.85546875" style="48" customWidth="1"/>
    <col min="10248" max="10248" width="16" style="48" bestFit="1" customWidth="1"/>
    <col min="10249" max="10497" width="10.7109375" style="48"/>
    <col min="10498" max="10498" width="46" style="48" bestFit="1" customWidth="1"/>
    <col min="10499" max="10499" width="0" style="48" hidden="1" customWidth="1"/>
    <col min="10500" max="10500" width="7.140625" style="48" customWidth="1"/>
    <col min="10501" max="10501" width="10.28515625" style="48" bestFit="1" customWidth="1"/>
    <col min="10502" max="10502" width="6.28515625" style="48" bestFit="1" customWidth="1"/>
    <col min="10503" max="10503" width="12.85546875" style="48" customWidth="1"/>
    <col min="10504" max="10504" width="16" style="48" bestFit="1" customWidth="1"/>
    <col min="10505" max="10753" width="10.7109375" style="48"/>
    <col min="10754" max="10754" width="46" style="48" bestFit="1" customWidth="1"/>
    <col min="10755" max="10755" width="0" style="48" hidden="1" customWidth="1"/>
    <col min="10756" max="10756" width="7.140625" style="48" customWidth="1"/>
    <col min="10757" max="10757" width="10.28515625" style="48" bestFit="1" customWidth="1"/>
    <col min="10758" max="10758" width="6.28515625" style="48" bestFit="1" customWidth="1"/>
    <col min="10759" max="10759" width="12.85546875" style="48" customWidth="1"/>
    <col min="10760" max="10760" width="16" style="48" bestFit="1" customWidth="1"/>
    <col min="10761" max="11009" width="10.7109375" style="48"/>
    <col min="11010" max="11010" width="46" style="48" bestFit="1" customWidth="1"/>
    <col min="11011" max="11011" width="0" style="48" hidden="1" customWidth="1"/>
    <col min="11012" max="11012" width="7.140625" style="48" customWidth="1"/>
    <col min="11013" max="11013" width="10.28515625" style="48" bestFit="1" customWidth="1"/>
    <col min="11014" max="11014" width="6.28515625" style="48" bestFit="1" customWidth="1"/>
    <col min="11015" max="11015" width="12.85546875" style="48" customWidth="1"/>
    <col min="11016" max="11016" width="16" style="48" bestFit="1" customWidth="1"/>
    <col min="11017" max="11265" width="10.7109375" style="48"/>
    <col min="11266" max="11266" width="46" style="48" bestFit="1" customWidth="1"/>
    <col min="11267" max="11267" width="0" style="48" hidden="1" customWidth="1"/>
    <col min="11268" max="11268" width="7.140625" style="48" customWidth="1"/>
    <col min="11269" max="11269" width="10.28515625" style="48" bestFit="1" customWidth="1"/>
    <col min="11270" max="11270" width="6.28515625" style="48" bestFit="1" customWidth="1"/>
    <col min="11271" max="11271" width="12.85546875" style="48" customWidth="1"/>
    <col min="11272" max="11272" width="16" style="48" bestFit="1" customWidth="1"/>
    <col min="11273" max="11521" width="10.7109375" style="48"/>
    <col min="11522" max="11522" width="46" style="48" bestFit="1" customWidth="1"/>
    <col min="11523" max="11523" width="0" style="48" hidden="1" customWidth="1"/>
    <col min="11524" max="11524" width="7.140625" style="48" customWidth="1"/>
    <col min="11525" max="11525" width="10.28515625" style="48" bestFit="1" customWidth="1"/>
    <col min="11526" max="11526" width="6.28515625" style="48" bestFit="1" customWidth="1"/>
    <col min="11527" max="11527" width="12.85546875" style="48" customWidth="1"/>
    <col min="11528" max="11528" width="16" style="48" bestFit="1" customWidth="1"/>
    <col min="11529" max="11777" width="10.7109375" style="48"/>
    <col min="11778" max="11778" width="46" style="48" bestFit="1" customWidth="1"/>
    <col min="11779" max="11779" width="0" style="48" hidden="1" customWidth="1"/>
    <col min="11780" max="11780" width="7.140625" style="48" customWidth="1"/>
    <col min="11781" max="11781" width="10.28515625" style="48" bestFit="1" customWidth="1"/>
    <col min="11782" max="11782" width="6.28515625" style="48" bestFit="1" customWidth="1"/>
    <col min="11783" max="11783" width="12.85546875" style="48" customWidth="1"/>
    <col min="11784" max="11784" width="16" style="48" bestFit="1" customWidth="1"/>
    <col min="11785" max="12033" width="10.7109375" style="48"/>
    <col min="12034" max="12034" width="46" style="48" bestFit="1" customWidth="1"/>
    <col min="12035" max="12035" width="0" style="48" hidden="1" customWidth="1"/>
    <col min="12036" max="12036" width="7.140625" style="48" customWidth="1"/>
    <col min="12037" max="12037" width="10.28515625" style="48" bestFit="1" customWidth="1"/>
    <col min="12038" max="12038" width="6.28515625" style="48" bestFit="1" customWidth="1"/>
    <col min="12039" max="12039" width="12.85546875" style="48" customWidth="1"/>
    <col min="12040" max="12040" width="16" style="48" bestFit="1" customWidth="1"/>
    <col min="12041" max="12289" width="10.7109375" style="48"/>
    <col min="12290" max="12290" width="46" style="48" bestFit="1" customWidth="1"/>
    <col min="12291" max="12291" width="0" style="48" hidden="1" customWidth="1"/>
    <col min="12292" max="12292" width="7.140625" style="48" customWidth="1"/>
    <col min="12293" max="12293" width="10.28515625" style="48" bestFit="1" customWidth="1"/>
    <col min="12294" max="12294" width="6.28515625" style="48" bestFit="1" customWidth="1"/>
    <col min="12295" max="12295" width="12.85546875" style="48" customWidth="1"/>
    <col min="12296" max="12296" width="16" style="48" bestFit="1" customWidth="1"/>
    <col min="12297" max="12545" width="10.7109375" style="48"/>
    <col min="12546" max="12546" width="46" style="48" bestFit="1" customWidth="1"/>
    <col min="12547" max="12547" width="0" style="48" hidden="1" customWidth="1"/>
    <col min="12548" max="12548" width="7.140625" style="48" customWidth="1"/>
    <col min="12549" max="12549" width="10.28515625" style="48" bestFit="1" customWidth="1"/>
    <col min="12550" max="12550" width="6.28515625" style="48" bestFit="1" customWidth="1"/>
    <col min="12551" max="12551" width="12.85546875" style="48" customWidth="1"/>
    <col min="12552" max="12552" width="16" style="48" bestFit="1" customWidth="1"/>
    <col min="12553" max="12801" width="10.7109375" style="48"/>
    <col min="12802" max="12802" width="46" style="48" bestFit="1" customWidth="1"/>
    <col min="12803" max="12803" width="0" style="48" hidden="1" customWidth="1"/>
    <col min="12804" max="12804" width="7.140625" style="48" customWidth="1"/>
    <col min="12805" max="12805" width="10.28515625" style="48" bestFit="1" customWidth="1"/>
    <col min="12806" max="12806" width="6.28515625" style="48" bestFit="1" customWidth="1"/>
    <col min="12807" max="12807" width="12.85546875" style="48" customWidth="1"/>
    <col min="12808" max="12808" width="16" style="48" bestFit="1" customWidth="1"/>
    <col min="12809" max="13057" width="10.7109375" style="48"/>
    <col min="13058" max="13058" width="46" style="48" bestFit="1" customWidth="1"/>
    <col min="13059" max="13059" width="0" style="48" hidden="1" customWidth="1"/>
    <col min="13060" max="13060" width="7.140625" style="48" customWidth="1"/>
    <col min="13061" max="13061" width="10.28515625" style="48" bestFit="1" customWidth="1"/>
    <col min="13062" max="13062" width="6.28515625" style="48" bestFit="1" customWidth="1"/>
    <col min="13063" max="13063" width="12.85546875" style="48" customWidth="1"/>
    <col min="13064" max="13064" width="16" style="48" bestFit="1" customWidth="1"/>
    <col min="13065" max="13313" width="10.7109375" style="48"/>
    <col min="13314" max="13314" width="46" style="48" bestFit="1" customWidth="1"/>
    <col min="13315" max="13315" width="0" style="48" hidden="1" customWidth="1"/>
    <col min="13316" max="13316" width="7.140625" style="48" customWidth="1"/>
    <col min="13317" max="13317" width="10.28515625" style="48" bestFit="1" customWidth="1"/>
    <col min="13318" max="13318" width="6.28515625" style="48" bestFit="1" customWidth="1"/>
    <col min="13319" max="13319" width="12.85546875" style="48" customWidth="1"/>
    <col min="13320" max="13320" width="16" style="48" bestFit="1" customWidth="1"/>
    <col min="13321" max="13569" width="10.7109375" style="48"/>
    <col min="13570" max="13570" width="46" style="48" bestFit="1" customWidth="1"/>
    <col min="13571" max="13571" width="0" style="48" hidden="1" customWidth="1"/>
    <col min="13572" max="13572" width="7.140625" style="48" customWidth="1"/>
    <col min="13573" max="13573" width="10.28515625" style="48" bestFit="1" customWidth="1"/>
    <col min="13574" max="13574" width="6.28515625" style="48" bestFit="1" customWidth="1"/>
    <col min="13575" max="13575" width="12.85546875" style="48" customWidth="1"/>
    <col min="13576" max="13576" width="16" style="48" bestFit="1" customWidth="1"/>
    <col min="13577" max="13825" width="10.7109375" style="48"/>
    <col min="13826" max="13826" width="46" style="48" bestFit="1" customWidth="1"/>
    <col min="13827" max="13827" width="0" style="48" hidden="1" customWidth="1"/>
    <col min="13828" max="13828" width="7.140625" style="48" customWidth="1"/>
    <col min="13829" max="13829" width="10.28515625" style="48" bestFit="1" customWidth="1"/>
    <col min="13830" max="13830" width="6.28515625" style="48" bestFit="1" customWidth="1"/>
    <col min="13831" max="13831" width="12.85546875" style="48" customWidth="1"/>
    <col min="13832" max="13832" width="16" style="48" bestFit="1" customWidth="1"/>
    <col min="13833" max="14081" width="10.7109375" style="48"/>
    <col min="14082" max="14082" width="46" style="48" bestFit="1" customWidth="1"/>
    <col min="14083" max="14083" width="0" style="48" hidden="1" customWidth="1"/>
    <col min="14084" max="14084" width="7.140625" style="48" customWidth="1"/>
    <col min="14085" max="14085" width="10.28515625" style="48" bestFit="1" customWidth="1"/>
    <col min="14086" max="14086" width="6.28515625" style="48" bestFit="1" customWidth="1"/>
    <col min="14087" max="14087" width="12.85546875" style="48" customWidth="1"/>
    <col min="14088" max="14088" width="16" style="48" bestFit="1" customWidth="1"/>
    <col min="14089" max="14337" width="10.7109375" style="48"/>
    <col min="14338" max="14338" width="46" style="48" bestFit="1" customWidth="1"/>
    <col min="14339" max="14339" width="0" style="48" hidden="1" customWidth="1"/>
    <col min="14340" max="14340" width="7.140625" style="48" customWidth="1"/>
    <col min="14341" max="14341" width="10.28515625" style="48" bestFit="1" customWidth="1"/>
    <col min="14342" max="14342" width="6.28515625" style="48" bestFit="1" customWidth="1"/>
    <col min="14343" max="14343" width="12.85546875" style="48" customWidth="1"/>
    <col min="14344" max="14344" width="16" style="48" bestFit="1" customWidth="1"/>
    <col min="14345" max="14593" width="10.7109375" style="48"/>
    <col min="14594" max="14594" width="46" style="48" bestFit="1" customWidth="1"/>
    <col min="14595" max="14595" width="0" style="48" hidden="1" customWidth="1"/>
    <col min="14596" max="14596" width="7.140625" style="48" customWidth="1"/>
    <col min="14597" max="14597" width="10.28515625" style="48" bestFit="1" customWidth="1"/>
    <col min="14598" max="14598" width="6.28515625" style="48" bestFit="1" customWidth="1"/>
    <col min="14599" max="14599" width="12.85546875" style="48" customWidth="1"/>
    <col min="14600" max="14600" width="16" style="48" bestFit="1" customWidth="1"/>
    <col min="14601" max="14849" width="10.7109375" style="48"/>
    <col min="14850" max="14850" width="46" style="48" bestFit="1" customWidth="1"/>
    <col min="14851" max="14851" width="0" style="48" hidden="1" customWidth="1"/>
    <col min="14852" max="14852" width="7.140625" style="48" customWidth="1"/>
    <col min="14853" max="14853" width="10.28515625" style="48" bestFit="1" customWidth="1"/>
    <col min="14854" max="14854" width="6.28515625" style="48" bestFit="1" customWidth="1"/>
    <col min="14855" max="14855" width="12.85546875" style="48" customWidth="1"/>
    <col min="14856" max="14856" width="16" style="48" bestFit="1" customWidth="1"/>
    <col min="14857" max="15105" width="10.7109375" style="48"/>
    <col min="15106" max="15106" width="46" style="48" bestFit="1" customWidth="1"/>
    <col min="15107" max="15107" width="0" style="48" hidden="1" customWidth="1"/>
    <col min="15108" max="15108" width="7.140625" style="48" customWidth="1"/>
    <col min="15109" max="15109" width="10.28515625" style="48" bestFit="1" customWidth="1"/>
    <col min="15110" max="15110" width="6.28515625" style="48" bestFit="1" customWidth="1"/>
    <col min="15111" max="15111" width="12.85546875" style="48" customWidth="1"/>
    <col min="15112" max="15112" width="16" style="48" bestFit="1" customWidth="1"/>
    <col min="15113" max="15361" width="10.7109375" style="48"/>
    <col min="15362" max="15362" width="46" style="48" bestFit="1" customWidth="1"/>
    <col min="15363" max="15363" width="0" style="48" hidden="1" customWidth="1"/>
    <col min="15364" max="15364" width="7.140625" style="48" customWidth="1"/>
    <col min="15365" max="15365" width="10.28515625" style="48" bestFit="1" customWidth="1"/>
    <col min="15366" max="15366" width="6.28515625" style="48" bestFit="1" customWidth="1"/>
    <col min="15367" max="15367" width="12.85546875" style="48" customWidth="1"/>
    <col min="15368" max="15368" width="16" style="48" bestFit="1" customWidth="1"/>
    <col min="15369" max="15617" width="10.7109375" style="48"/>
    <col min="15618" max="15618" width="46" style="48" bestFit="1" customWidth="1"/>
    <col min="15619" max="15619" width="0" style="48" hidden="1" customWidth="1"/>
    <col min="15620" max="15620" width="7.140625" style="48" customWidth="1"/>
    <col min="15621" max="15621" width="10.28515625" style="48" bestFit="1" customWidth="1"/>
    <col min="15622" max="15622" width="6.28515625" style="48" bestFit="1" customWidth="1"/>
    <col min="15623" max="15623" width="12.85546875" style="48" customWidth="1"/>
    <col min="15624" max="15624" width="16" style="48" bestFit="1" customWidth="1"/>
    <col min="15625" max="15873" width="10.7109375" style="48"/>
    <col min="15874" max="15874" width="46" style="48" bestFit="1" customWidth="1"/>
    <col min="15875" max="15875" width="0" style="48" hidden="1" customWidth="1"/>
    <col min="15876" max="15876" width="7.140625" style="48" customWidth="1"/>
    <col min="15877" max="15877" width="10.28515625" style="48" bestFit="1" customWidth="1"/>
    <col min="15878" max="15878" width="6.28515625" style="48" bestFit="1" customWidth="1"/>
    <col min="15879" max="15879" width="12.85546875" style="48" customWidth="1"/>
    <col min="15880" max="15880" width="16" style="48" bestFit="1" customWidth="1"/>
    <col min="15881" max="16129" width="10.7109375" style="48"/>
    <col min="16130" max="16130" width="46" style="48" bestFit="1" customWidth="1"/>
    <col min="16131" max="16131" width="0" style="48" hidden="1" customWidth="1"/>
    <col min="16132" max="16132" width="7.140625" style="48" customWidth="1"/>
    <col min="16133" max="16133" width="10.28515625" style="48" bestFit="1" customWidth="1"/>
    <col min="16134" max="16134" width="6.28515625" style="48" bestFit="1" customWidth="1"/>
    <col min="16135" max="16135" width="12.85546875" style="48" customWidth="1"/>
    <col min="16136" max="16136" width="16" style="48" bestFit="1" customWidth="1"/>
    <col min="16137" max="16384" width="10.7109375" style="48"/>
  </cols>
  <sheetData>
    <row r="1" spans="2:12" x14ac:dyDescent="0.25">
      <c r="E1" s="186" t="s">
        <v>249</v>
      </c>
      <c r="F1" s="186"/>
      <c r="G1" s="186"/>
    </row>
    <row r="2" spans="2:12" ht="51" customHeight="1" x14ac:dyDescent="0.25">
      <c r="E2" s="182" t="s">
        <v>303</v>
      </c>
      <c r="F2" s="182"/>
      <c r="G2" s="182"/>
    </row>
    <row r="3" spans="2:12" ht="15" customHeight="1" x14ac:dyDescent="0.25">
      <c r="F3" s="23"/>
      <c r="G3" s="23"/>
    </row>
    <row r="4" spans="2:12" x14ac:dyDescent="0.25">
      <c r="E4" s="49"/>
      <c r="F4" s="49"/>
      <c r="G4" s="24"/>
    </row>
    <row r="5" spans="2:12" ht="18.75" customHeight="1" x14ac:dyDescent="0.2">
      <c r="B5" s="185" t="s">
        <v>109</v>
      </c>
      <c r="C5" s="185"/>
      <c r="D5" s="185"/>
      <c r="E5" s="185"/>
      <c r="F5" s="185"/>
      <c r="G5" s="185"/>
      <c r="L5" s="80"/>
    </row>
    <row r="6" spans="2:12" ht="15" customHeight="1" x14ac:dyDescent="0.2">
      <c r="B6" s="183" t="s">
        <v>311</v>
      </c>
      <c r="C6" s="183"/>
      <c r="D6" s="183"/>
      <c r="E6" s="183"/>
      <c r="F6" s="183"/>
      <c r="G6" s="183"/>
      <c r="L6" s="80"/>
    </row>
    <row r="7" spans="2:12" ht="38.25" customHeight="1" x14ac:dyDescent="0.25">
      <c r="B7" s="184"/>
      <c r="C7" s="184"/>
      <c r="D7" s="184"/>
      <c r="E7" s="184"/>
      <c r="F7" s="184"/>
      <c r="G7" s="184"/>
    </row>
    <row r="8" spans="2:12" ht="36" customHeight="1" x14ac:dyDescent="0.25">
      <c r="B8" s="98" t="s">
        <v>28</v>
      </c>
      <c r="C8" s="51" t="s">
        <v>269</v>
      </c>
      <c r="D8" s="97" t="s">
        <v>270</v>
      </c>
      <c r="E8" s="97" t="s">
        <v>110</v>
      </c>
      <c r="F8" s="97" t="s">
        <v>111</v>
      </c>
      <c r="G8" s="114" t="s">
        <v>79</v>
      </c>
    </row>
    <row r="9" spans="2:12" x14ac:dyDescent="0.25">
      <c r="B9" s="98">
        <v>1</v>
      </c>
      <c r="C9" s="51">
        <v>2</v>
      </c>
      <c r="D9" s="52">
        <v>3</v>
      </c>
      <c r="E9" s="52">
        <v>4</v>
      </c>
      <c r="F9" s="52">
        <v>5</v>
      </c>
      <c r="G9" s="115">
        <v>7</v>
      </c>
    </row>
    <row r="10" spans="2:12" ht="25.5" x14ac:dyDescent="0.25">
      <c r="B10" s="81" t="s">
        <v>250</v>
      </c>
      <c r="C10" s="82" t="s">
        <v>254</v>
      </c>
      <c r="D10" s="83" t="s">
        <v>255</v>
      </c>
      <c r="E10" s="83" t="s">
        <v>113</v>
      </c>
      <c r="F10" s="83" t="s">
        <v>114</v>
      </c>
      <c r="G10" s="116">
        <f>G12+G21+G39+G44+G51+G60+G68</f>
        <v>4353500</v>
      </c>
    </row>
    <row r="11" spans="2:12" x14ac:dyDescent="0.25">
      <c r="B11" s="53" t="s">
        <v>112</v>
      </c>
      <c r="C11" s="54" t="s">
        <v>254</v>
      </c>
      <c r="D11" s="55" t="s">
        <v>256</v>
      </c>
      <c r="E11" s="55" t="s">
        <v>113</v>
      </c>
      <c r="F11" s="55" t="s">
        <v>114</v>
      </c>
      <c r="G11" s="111">
        <f>G12+G21+G39</f>
        <v>3760000</v>
      </c>
      <c r="H11" s="56"/>
      <c r="I11" s="57"/>
    </row>
    <row r="12" spans="2:12" ht="39.75" customHeight="1" x14ac:dyDescent="0.25">
      <c r="B12" s="58" t="s">
        <v>115</v>
      </c>
      <c r="C12" s="54" t="s">
        <v>254</v>
      </c>
      <c r="D12" s="55" t="s">
        <v>251</v>
      </c>
      <c r="E12" s="55" t="s">
        <v>113</v>
      </c>
      <c r="F12" s="55" t="s">
        <v>114</v>
      </c>
      <c r="G12" s="111">
        <f>G13</f>
        <v>1206221</v>
      </c>
      <c r="H12" s="56"/>
      <c r="I12" s="57"/>
    </row>
    <row r="13" spans="2:12" ht="25.5" x14ac:dyDescent="0.25">
      <c r="B13" s="59" t="s">
        <v>116</v>
      </c>
      <c r="C13" s="60" t="s">
        <v>254</v>
      </c>
      <c r="D13" s="22" t="s">
        <v>251</v>
      </c>
      <c r="E13" s="22" t="s">
        <v>117</v>
      </c>
      <c r="F13" s="22" t="s">
        <v>114</v>
      </c>
      <c r="G13" s="110">
        <f>G15</f>
        <v>1206221</v>
      </c>
      <c r="H13" s="56"/>
      <c r="I13" s="57"/>
    </row>
    <row r="14" spans="2:12" ht="25.5" x14ac:dyDescent="0.25">
      <c r="B14" s="59" t="s">
        <v>118</v>
      </c>
      <c r="C14" s="60" t="s">
        <v>254</v>
      </c>
      <c r="D14" s="22" t="s">
        <v>251</v>
      </c>
      <c r="E14" s="22" t="s">
        <v>119</v>
      </c>
      <c r="F14" s="22" t="s">
        <v>114</v>
      </c>
      <c r="G14" s="110">
        <f>G15</f>
        <v>1206221</v>
      </c>
      <c r="H14" s="56"/>
      <c r="I14" s="57"/>
    </row>
    <row r="15" spans="2:12" x14ac:dyDescent="0.25">
      <c r="B15" s="59" t="s">
        <v>120</v>
      </c>
      <c r="C15" s="60" t="s">
        <v>254</v>
      </c>
      <c r="D15" s="22" t="s">
        <v>251</v>
      </c>
      <c r="E15" s="22" t="s">
        <v>193</v>
      </c>
      <c r="F15" s="22" t="s">
        <v>114</v>
      </c>
      <c r="G15" s="110">
        <f>G16</f>
        <v>1206221</v>
      </c>
      <c r="H15" s="56"/>
      <c r="I15" s="57"/>
    </row>
    <row r="16" spans="2:12" ht="63.75" x14ac:dyDescent="0.25">
      <c r="B16" s="59" t="s">
        <v>121</v>
      </c>
      <c r="C16" s="60" t="s">
        <v>254</v>
      </c>
      <c r="D16" s="22" t="s">
        <v>251</v>
      </c>
      <c r="E16" s="22" t="s">
        <v>193</v>
      </c>
      <c r="F16" s="22" t="s">
        <v>122</v>
      </c>
      <c r="G16" s="110">
        <f>G17</f>
        <v>1206221</v>
      </c>
      <c r="H16" s="56"/>
      <c r="I16" s="57"/>
    </row>
    <row r="17" spans="2:9" ht="25.5" x14ac:dyDescent="0.25">
      <c r="B17" s="59" t="s">
        <v>123</v>
      </c>
      <c r="C17" s="60" t="s">
        <v>254</v>
      </c>
      <c r="D17" s="22" t="s">
        <v>251</v>
      </c>
      <c r="E17" s="22" t="s">
        <v>193</v>
      </c>
      <c r="F17" s="22" t="s">
        <v>124</v>
      </c>
      <c r="G17" s="110">
        <f>G18+G20</f>
        <v>1206221</v>
      </c>
      <c r="H17" s="56"/>
      <c r="I17" s="57"/>
    </row>
    <row r="18" spans="2:9" ht="25.5" hidden="1" x14ac:dyDescent="0.25">
      <c r="B18" s="59" t="s">
        <v>125</v>
      </c>
      <c r="C18" s="60" t="s">
        <v>254</v>
      </c>
      <c r="D18" s="22" t="s">
        <v>251</v>
      </c>
      <c r="E18" s="22" t="s">
        <v>193</v>
      </c>
      <c r="F18" s="22" t="s">
        <v>126</v>
      </c>
      <c r="G18" s="110">
        <v>936987</v>
      </c>
      <c r="H18" s="56"/>
      <c r="I18" s="57"/>
    </row>
    <row r="19" spans="2:9" ht="38.25" hidden="1" customHeight="1" x14ac:dyDescent="0.25">
      <c r="B19" s="59" t="s">
        <v>127</v>
      </c>
      <c r="C19" s="60" t="s">
        <v>254</v>
      </c>
      <c r="D19" s="22" t="s">
        <v>251</v>
      </c>
      <c r="E19" s="22" t="s">
        <v>282</v>
      </c>
      <c r="F19" s="22" t="s">
        <v>128</v>
      </c>
      <c r="G19" s="110">
        <v>0</v>
      </c>
      <c r="H19" s="56"/>
      <c r="I19" s="57"/>
    </row>
    <row r="20" spans="2:9" ht="39.75" hidden="1" customHeight="1" x14ac:dyDescent="0.25">
      <c r="B20" s="59" t="s">
        <v>129</v>
      </c>
      <c r="C20" s="60" t="s">
        <v>254</v>
      </c>
      <c r="D20" s="22" t="s">
        <v>251</v>
      </c>
      <c r="E20" s="22" t="s">
        <v>193</v>
      </c>
      <c r="F20" s="22" t="s">
        <v>130</v>
      </c>
      <c r="G20" s="110">
        <v>269234</v>
      </c>
      <c r="H20" s="56"/>
      <c r="I20" s="57"/>
    </row>
    <row r="21" spans="2:9" ht="51" x14ac:dyDescent="0.25">
      <c r="B21" s="61" t="s">
        <v>131</v>
      </c>
      <c r="C21" s="54" t="s">
        <v>254</v>
      </c>
      <c r="D21" s="55" t="s">
        <v>252</v>
      </c>
      <c r="E21" s="55" t="s">
        <v>113</v>
      </c>
      <c r="F21" s="55" t="s">
        <v>114</v>
      </c>
      <c r="G21" s="111">
        <f>G22</f>
        <v>2438779</v>
      </c>
      <c r="H21" s="56"/>
      <c r="I21" s="57"/>
    </row>
    <row r="22" spans="2:9" ht="25.5" x14ac:dyDescent="0.25">
      <c r="B22" s="59" t="s">
        <v>116</v>
      </c>
      <c r="C22" s="60" t="s">
        <v>254</v>
      </c>
      <c r="D22" s="22" t="s">
        <v>252</v>
      </c>
      <c r="E22" s="22" t="s">
        <v>117</v>
      </c>
      <c r="F22" s="22" t="s">
        <v>114</v>
      </c>
      <c r="G22" s="110">
        <f>G23</f>
        <v>2438779</v>
      </c>
      <c r="H22" s="56"/>
      <c r="I22" s="57"/>
    </row>
    <row r="23" spans="2:9" ht="25.5" x14ac:dyDescent="0.25">
      <c r="B23" s="59" t="s">
        <v>118</v>
      </c>
      <c r="C23" s="60" t="s">
        <v>254</v>
      </c>
      <c r="D23" s="22" t="s">
        <v>252</v>
      </c>
      <c r="E23" s="22" t="s">
        <v>119</v>
      </c>
      <c r="F23" s="22" t="s">
        <v>114</v>
      </c>
      <c r="G23" s="110">
        <f>G24</f>
        <v>2438779</v>
      </c>
      <c r="H23" s="56"/>
      <c r="I23" s="57"/>
    </row>
    <row r="24" spans="2:9" x14ac:dyDescent="0.25">
      <c r="B24" s="59" t="s">
        <v>132</v>
      </c>
      <c r="C24" s="60" t="s">
        <v>254</v>
      </c>
      <c r="D24" s="22" t="s">
        <v>252</v>
      </c>
      <c r="E24" s="22" t="s">
        <v>194</v>
      </c>
      <c r="F24" s="22" t="s">
        <v>114</v>
      </c>
      <c r="G24" s="110">
        <f>G25+G30+G34</f>
        <v>2438779</v>
      </c>
      <c r="H24" s="56"/>
      <c r="I24" s="57"/>
    </row>
    <row r="25" spans="2:9" ht="63.75" x14ac:dyDescent="0.25">
      <c r="B25" s="59" t="s">
        <v>121</v>
      </c>
      <c r="C25" s="60" t="s">
        <v>254</v>
      </c>
      <c r="D25" s="22" t="s">
        <v>252</v>
      </c>
      <c r="E25" s="22" t="s">
        <v>194</v>
      </c>
      <c r="F25" s="22" t="s">
        <v>122</v>
      </c>
      <c r="G25" s="110">
        <f>G26</f>
        <v>2304949</v>
      </c>
      <c r="H25" s="56"/>
      <c r="I25" s="57"/>
    </row>
    <row r="26" spans="2:9" ht="25.5" x14ac:dyDescent="0.25">
      <c r="B26" s="59" t="s">
        <v>123</v>
      </c>
      <c r="C26" s="60" t="s">
        <v>254</v>
      </c>
      <c r="D26" s="22" t="s">
        <v>252</v>
      </c>
      <c r="E26" s="22" t="s">
        <v>194</v>
      </c>
      <c r="F26" s="22" t="s">
        <v>124</v>
      </c>
      <c r="G26" s="110">
        <f>G27+G28+G29</f>
        <v>2304949</v>
      </c>
      <c r="H26" s="56"/>
      <c r="I26" s="57"/>
    </row>
    <row r="27" spans="2:9" ht="25.5" hidden="1" x14ac:dyDescent="0.25">
      <c r="B27" s="59" t="s">
        <v>125</v>
      </c>
      <c r="C27" s="60" t="s">
        <v>254</v>
      </c>
      <c r="D27" s="22" t="s">
        <v>252</v>
      </c>
      <c r="E27" s="22" t="s">
        <v>194</v>
      </c>
      <c r="F27" s="22" t="s">
        <v>126</v>
      </c>
      <c r="G27" s="110">
        <v>1792409</v>
      </c>
      <c r="H27" s="56"/>
      <c r="I27" s="57"/>
    </row>
    <row r="28" spans="2:9" ht="38.25" hidden="1" x14ac:dyDescent="0.25">
      <c r="B28" s="59" t="s">
        <v>133</v>
      </c>
      <c r="C28" s="60" t="s">
        <v>254</v>
      </c>
      <c r="D28" s="22" t="s">
        <v>252</v>
      </c>
      <c r="E28" s="22" t="s">
        <v>194</v>
      </c>
      <c r="F28" s="22" t="s">
        <v>128</v>
      </c>
      <c r="G28" s="110">
        <v>0</v>
      </c>
      <c r="H28" s="56"/>
      <c r="I28" s="57"/>
    </row>
    <row r="29" spans="2:9" ht="51" hidden="1" x14ac:dyDescent="0.25">
      <c r="B29" s="59" t="s">
        <v>129</v>
      </c>
      <c r="C29" s="60" t="s">
        <v>254</v>
      </c>
      <c r="D29" s="22" t="s">
        <v>252</v>
      </c>
      <c r="E29" s="22" t="s">
        <v>194</v>
      </c>
      <c r="F29" s="22" t="s">
        <v>130</v>
      </c>
      <c r="G29" s="110">
        <v>512540</v>
      </c>
      <c r="H29" s="56"/>
      <c r="I29" s="57"/>
    </row>
    <row r="30" spans="2:9" ht="25.5" x14ac:dyDescent="0.25">
      <c r="B30" s="59" t="s">
        <v>134</v>
      </c>
      <c r="C30" s="60" t="s">
        <v>254</v>
      </c>
      <c r="D30" s="22" t="s">
        <v>252</v>
      </c>
      <c r="E30" s="22" t="s">
        <v>194</v>
      </c>
      <c r="F30" s="22" t="s">
        <v>135</v>
      </c>
      <c r="G30" s="110">
        <f>G31</f>
        <v>120436</v>
      </c>
      <c r="H30" s="56"/>
      <c r="I30" s="57"/>
    </row>
    <row r="31" spans="2:9" ht="25.5" x14ac:dyDescent="0.25">
      <c r="B31" s="59" t="s">
        <v>136</v>
      </c>
      <c r="C31" s="60" t="s">
        <v>254</v>
      </c>
      <c r="D31" s="22" t="s">
        <v>252</v>
      </c>
      <c r="E31" s="22" t="s">
        <v>194</v>
      </c>
      <c r="F31" s="22" t="s">
        <v>137</v>
      </c>
      <c r="G31" s="110">
        <f>G33+G32</f>
        <v>120436</v>
      </c>
      <c r="H31" s="56"/>
      <c r="I31" s="57"/>
    </row>
    <row r="32" spans="2:9" ht="25.5" hidden="1" x14ac:dyDescent="0.25">
      <c r="B32" s="59" t="s">
        <v>138</v>
      </c>
      <c r="C32" s="60" t="s">
        <v>254</v>
      </c>
      <c r="D32" s="22" t="s">
        <v>252</v>
      </c>
      <c r="E32" s="22" t="s">
        <v>194</v>
      </c>
      <c r="F32" s="22" t="s">
        <v>139</v>
      </c>
      <c r="G32" s="110"/>
      <c r="H32" s="56"/>
      <c r="I32" s="57"/>
    </row>
    <row r="33" spans="2:9" ht="25.5" hidden="1" x14ac:dyDescent="0.25">
      <c r="B33" s="59" t="s">
        <v>140</v>
      </c>
      <c r="C33" s="60" t="s">
        <v>254</v>
      </c>
      <c r="D33" s="22" t="s">
        <v>252</v>
      </c>
      <c r="E33" s="22" t="s">
        <v>194</v>
      </c>
      <c r="F33" s="22" t="s">
        <v>141</v>
      </c>
      <c r="G33" s="110">
        <v>120436</v>
      </c>
      <c r="H33" s="56"/>
      <c r="I33" s="57"/>
    </row>
    <row r="34" spans="2:9" x14ac:dyDescent="0.25">
      <c r="B34" s="59" t="s">
        <v>142</v>
      </c>
      <c r="C34" s="60" t="s">
        <v>254</v>
      </c>
      <c r="D34" s="22" t="s">
        <v>252</v>
      </c>
      <c r="E34" s="22" t="s">
        <v>194</v>
      </c>
      <c r="F34" s="22" t="s">
        <v>143</v>
      </c>
      <c r="G34" s="110">
        <f>G35</f>
        <v>13394</v>
      </c>
      <c r="H34" s="56"/>
      <c r="I34" s="57"/>
    </row>
    <row r="35" spans="2:9" x14ac:dyDescent="0.25">
      <c r="B35" s="59" t="s">
        <v>144</v>
      </c>
      <c r="C35" s="60" t="s">
        <v>254</v>
      </c>
      <c r="D35" s="22" t="s">
        <v>252</v>
      </c>
      <c r="E35" s="22" t="s">
        <v>194</v>
      </c>
      <c r="F35" s="22" t="s">
        <v>145</v>
      </c>
      <c r="G35" s="110">
        <f>G37+G36+G38</f>
        <v>13394</v>
      </c>
      <c r="H35" s="56"/>
      <c r="I35" s="57"/>
    </row>
    <row r="36" spans="2:9" ht="25.5" hidden="1" x14ac:dyDescent="0.25">
      <c r="B36" s="59" t="s">
        <v>146</v>
      </c>
      <c r="C36" s="60" t="s">
        <v>254</v>
      </c>
      <c r="D36" s="22" t="s">
        <v>252</v>
      </c>
      <c r="E36" s="22" t="s">
        <v>194</v>
      </c>
      <c r="F36" s="22" t="s">
        <v>147</v>
      </c>
      <c r="G36" s="110">
        <v>0</v>
      </c>
      <c r="H36" s="56"/>
      <c r="I36" s="57"/>
    </row>
    <row r="37" spans="2:9" hidden="1" x14ac:dyDescent="0.25">
      <c r="B37" s="59" t="s">
        <v>148</v>
      </c>
      <c r="C37" s="60" t="s">
        <v>254</v>
      </c>
      <c r="D37" s="22" t="s">
        <v>252</v>
      </c>
      <c r="E37" s="22" t="s">
        <v>194</v>
      </c>
      <c r="F37" s="22" t="s">
        <v>149</v>
      </c>
      <c r="G37" s="110">
        <v>4000</v>
      </c>
      <c r="H37" s="56"/>
      <c r="I37" s="57"/>
    </row>
    <row r="38" spans="2:9" hidden="1" x14ac:dyDescent="0.25">
      <c r="B38" s="59" t="s">
        <v>150</v>
      </c>
      <c r="C38" s="60" t="s">
        <v>254</v>
      </c>
      <c r="D38" s="22" t="s">
        <v>252</v>
      </c>
      <c r="E38" s="22" t="s">
        <v>194</v>
      </c>
      <c r="F38" s="22" t="s">
        <v>151</v>
      </c>
      <c r="G38" s="110">
        <v>9394</v>
      </c>
      <c r="H38" s="56"/>
      <c r="I38" s="57"/>
    </row>
    <row r="39" spans="2:9" ht="38.25" x14ac:dyDescent="0.25">
      <c r="B39" s="62" t="s">
        <v>152</v>
      </c>
      <c r="C39" s="54" t="s">
        <v>254</v>
      </c>
      <c r="D39" s="55" t="s">
        <v>253</v>
      </c>
      <c r="E39" s="55" t="s">
        <v>113</v>
      </c>
      <c r="F39" s="55" t="s">
        <v>114</v>
      </c>
      <c r="G39" s="111">
        <f>G40</f>
        <v>115000</v>
      </c>
      <c r="H39" s="56"/>
      <c r="I39" s="57"/>
    </row>
    <row r="40" spans="2:9" ht="25.5" x14ac:dyDescent="0.25">
      <c r="B40" s="59" t="s">
        <v>153</v>
      </c>
      <c r="C40" s="60" t="s">
        <v>254</v>
      </c>
      <c r="D40" s="22" t="s">
        <v>253</v>
      </c>
      <c r="E40" s="22" t="s">
        <v>117</v>
      </c>
      <c r="F40" s="22" t="s">
        <v>114</v>
      </c>
      <c r="G40" s="110">
        <f>G41</f>
        <v>115000</v>
      </c>
      <c r="H40" s="56"/>
      <c r="I40" s="57"/>
    </row>
    <row r="41" spans="2:9" ht="25.5" x14ac:dyDescent="0.25">
      <c r="B41" s="59" t="s">
        <v>154</v>
      </c>
      <c r="C41" s="60" t="s">
        <v>254</v>
      </c>
      <c r="D41" s="22" t="s">
        <v>253</v>
      </c>
      <c r="E41" s="22" t="s">
        <v>119</v>
      </c>
      <c r="F41" s="22" t="s">
        <v>114</v>
      </c>
      <c r="G41" s="110">
        <f>G42</f>
        <v>115000</v>
      </c>
      <c r="H41" s="56"/>
      <c r="I41" s="57"/>
    </row>
    <row r="42" spans="2:9" x14ac:dyDescent="0.25">
      <c r="B42" s="59" t="s">
        <v>157</v>
      </c>
      <c r="C42" s="60" t="s">
        <v>254</v>
      </c>
      <c r="D42" s="22" t="s">
        <v>253</v>
      </c>
      <c r="E42" s="22" t="s">
        <v>156</v>
      </c>
      <c r="F42" s="22" t="s">
        <v>158</v>
      </c>
      <c r="G42" s="110">
        <f>G43</f>
        <v>115000</v>
      </c>
      <c r="H42" s="56"/>
      <c r="I42" s="57"/>
    </row>
    <row r="43" spans="2:9" x14ac:dyDescent="0.25">
      <c r="B43" s="59" t="s">
        <v>106</v>
      </c>
      <c r="C43" s="60" t="s">
        <v>254</v>
      </c>
      <c r="D43" s="22" t="s">
        <v>253</v>
      </c>
      <c r="E43" s="22" t="s">
        <v>156</v>
      </c>
      <c r="F43" s="22" t="s">
        <v>159</v>
      </c>
      <c r="G43" s="110">
        <v>115000</v>
      </c>
      <c r="H43" s="56"/>
      <c r="I43" s="57"/>
    </row>
    <row r="44" spans="2:9" hidden="1" x14ac:dyDescent="0.25">
      <c r="B44" s="61" t="s">
        <v>211</v>
      </c>
      <c r="C44" s="54" t="s">
        <v>254</v>
      </c>
      <c r="D44" s="68" t="s">
        <v>266</v>
      </c>
      <c r="E44" s="68" t="s">
        <v>113</v>
      </c>
      <c r="F44" s="68" t="s">
        <v>186</v>
      </c>
      <c r="G44" s="111">
        <f t="shared" ref="G44:G49" si="0">G45</f>
        <v>0</v>
      </c>
      <c r="H44" s="56"/>
      <c r="I44" s="57"/>
    </row>
    <row r="45" spans="2:9" hidden="1" x14ac:dyDescent="0.25">
      <c r="B45" s="59" t="s">
        <v>212</v>
      </c>
      <c r="C45" s="60" t="s">
        <v>254</v>
      </c>
      <c r="D45" s="70" t="s">
        <v>267</v>
      </c>
      <c r="E45" s="70" t="s">
        <v>113</v>
      </c>
      <c r="F45" s="70" t="s">
        <v>186</v>
      </c>
      <c r="G45" s="110">
        <f t="shared" si="0"/>
        <v>0</v>
      </c>
      <c r="H45" s="56"/>
      <c r="I45" s="57"/>
    </row>
    <row r="46" spans="2:9" ht="38.25" hidden="1" x14ac:dyDescent="0.25">
      <c r="B46" s="59" t="s">
        <v>216</v>
      </c>
      <c r="C46" s="60" t="s">
        <v>254</v>
      </c>
      <c r="D46" s="70" t="s">
        <v>267</v>
      </c>
      <c r="E46" s="70" t="s">
        <v>281</v>
      </c>
      <c r="F46" s="70" t="s">
        <v>114</v>
      </c>
      <c r="G46" s="110">
        <f t="shared" si="0"/>
        <v>0</v>
      </c>
      <c r="H46" s="56"/>
      <c r="I46" s="57"/>
    </row>
    <row r="47" spans="2:9" ht="38.25" hidden="1" x14ac:dyDescent="0.25">
      <c r="B47" s="71" t="s">
        <v>215</v>
      </c>
      <c r="C47" s="60" t="s">
        <v>254</v>
      </c>
      <c r="D47" s="70" t="s">
        <v>267</v>
      </c>
      <c r="E47" s="70" t="s">
        <v>218</v>
      </c>
      <c r="F47" s="70" t="s">
        <v>114</v>
      </c>
      <c r="G47" s="110">
        <f t="shared" si="0"/>
        <v>0</v>
      </c>
      <c r="H47" s="56"/>
      <c r="I47" s="57"/>
    </row>
    <row r="48" spans="2:9" ht="25.5" hidden="1" x14ac:dyDescent="0.2">
      <c r="B48" s="72" t="s">
        <v>214</v>
      </c>
      <c r="C48" s="60" t="s">
        <v>254</v>
      </c>
      <c r="D48" s="70" t="s">
        <v>267</v>
      </c>
      <c r="E48" s="70" t="s">
        <v>217</v>
      </c>
      <c r="F48" s="70" t="s">
        <v>114</v>
      </c>
      <c r="G48" s="110">
        <f t="shared" si="0"/>
        <v>0</v>
      </c>
      <c r="H48" s="56"/>
      <c r="I48" s="57"/>
    </row>
    <row r="49" spans="2:9" ht="25.5" hidden="1" x14ac:dyDescent="0.25">
      <c r="B49" s="59" t="s">
        <v>134</v>
      </c>
      <c r="C49" s="60" t="s">
        <v>254</v>
      </c>
      <c r="D49" s="70" t="s">
        <v>267</v>
      </c>
      <c r="E49" s="70" t="s">
        <v>217</v>
      </c>
      <c r="F49" s="70" t="s">
        <v>135</v>
      </c>
      <c r="G49" s="110">
        <f t="shared" si="0"/>
        <v>0</v>
      </c>
      <c r="H49" s="56"/>
      <c r="I49" s="57"/>
    </row>
    <row r="50" spans="2:9" ht="25.5" hidden="1" x14ac:dyDescent="0.25">
      <c r="B50" s="64" t="s">
        <v>136</v>
      </c>
      <c r="C50" s="60" t="s">
        <v>254</v>
      </c>
      <c r="D50" s="70" t="s">
        <v>267</v>
      </c>
      <c r="E50" s="70" t="s">
        <v>217</v>
      </c>
      <c r="F50" s="70" t="s">
        <v>137</v>
      </c>
      <c r="G50" s="110">
        <v>0</v>
      </c>
      <c r="H50" s="56"/>
      <c r="I50" s="57"/>
    </row>
    <row r="51" spans="2:9" ht="25.5" customHeight="1" x14ac:dyDescent="0.25">
      <c r="B51" s="61" t="s">
        <v>169</v>
      </c>
      <c r="C51" s="54" t="s">
        <v>254</v>
      </c>
      <c r="D51" s="55" t="s">
        <v>259</v>
      </c>
      <c r="E51" s="55" t="s">
        <v>113</v>
      </c>
      <c r="F51" s="55" t="s">
        <v>114</v>
      </c>
      <c r="G51" s="111">
        <f>G52</f>
        <v>234100</v>
      </c>
      <c r="H51" s="56"/>
      <c r="I51" s="57"/>
    </row>
    <row r="52" spans="2:9" ht="25.5" customHeight="1" x14ac:dyDescent="0.25">
      <c r="B52" s="59" t="s">
        <v>170</v>
      </c>
      <c r="C52" s="60" t="s">
        <v>254</v>
      </c>
      <c r="D52" s="22" t="s">
        <v>260</v>
      </c>
      <c r="E52" s="22" t="s">
        <v>113</v>
      </c>
      <c r="F52" s="22" t="s">
        <v>114</v>
      </c>
      <c r="G52" s="110">
        <f>G53</f>
        <v>234100</v>
      </c>
      <c r="H52" s="56"/>
      <c r="I52" s="57"/>
    </row>
    <row r="53" spans="2:9" ht="25.5" customHeight="1" x14ac:dyDescent="0.25">
      <c r="B53" s="65" t="s">
        <v>116</v>
      </c>
      <c r="C53" s="60" t="s">
        <v>254</v>
      </c>
      <c r="D53" s="22" t="s">
        <v>260</v>
      </c>
      <c r="E53" s="22" t="s">
        <v>117</v>
      </c>
      <c r="F53" s="22" t="s">
        <v>114</v>
      </c>
      <c r="G53" s="110">
        <f>G54</f>
        <v>234100</v>
      </c>
      <c r="H53" s="56"/>
      <c r="I53" s="57"/>
    </row>
    <row r="54" spans="2:9" ht="25.5" customHeight="1" x14ac:dyDescent="0.25">
      <c r="B54" s="65" t="s">
        <v>118</v>
      </c>
      <c r="C54" s="60" t="s">
        <v>254</v>
      </c>
      <c r="D54" s="22" t="s">
        <v>260</v>
      </c>
      <c r="E54" s="22" t="s">
        <v>119</v>
      </c>
      <c r="F54" s="22" t="s">
        <v>114</v>
      </c>
      <c r="G54" s="110">
        <f>G55</f>
        <v>234100</v>
      </c>
      <c r="H54" s="56"/>
      <c r="I54" s="57"/>
    </row>
    <row r="55" spans="2:9" ht="27.75" customHeight="1" x14ac:dyDescent="0.25">
      <c r="B55" s="65" t="s">
        <v>171</v>
      </c>
      <c r="C55" s="60" t="s">
        <v>254</v>
      </c>
      <c r="D55" s="22" t="s">
        <v>260</v>
      </c>
      <c r="E55" s="22" t="s">
        <v>172</v>
      </c>
      <c r="F55" s="22" t="s">
        <v>114</v>
      </c>
      <c r="G55" s="110">
        <f>G57</f>
        <v>234100</v>
      </c>
      <c r="H55" s="56"/>
      <c r="I55" s="57"/>
    </row>
    <row r="56" spans="2:9" ht="25.5" customHeight="1" x14ac:dyDescent="0.25">
      <c r="B56" s="59" t="s">
        <v>121</v>
      </c>
      <c r="C56" s="60" t="s">
        <v>254</v>
      </c>
      <c r="D56" s="22" t="s">
        <v>260</v>
      </c>
      <c r="E56" s="22" t="s">
        <v>172</v>
      </c>
      <c r="F56" s="22" t="s">
        <v>122</v>
      </c>
      <c r="G56" s="110">
        <f>G57</f>
        <v>234100</v>
      </c>
      <c r="H56" s="56"/>
      <c r="I56" s="57"/>
    </row>
    <row r="57" spans="2:9" ht="25.5" customHeight="1" x14ac:dyDescent="0.25">
      <c r="B57" s="59" t="s">
        <v>123</v>
      </c>
      <c r="C57" s="60" t="s">
        <v>254</v>
      </c>
      <c r="D57" s="22" t="s">
        <v>260</v>
      </c>
      <c r="E57" s="22" t="s">
        <v>172</v>
      </c>
      <c r="F57" s="22" t="s">
        <v>124</v>
      </c>
      <c r="G57" s="110">
        <f>G58+G59</f>
        <v>234100</v>
      </c>
      <c r="H57" s="56"/>
      <c r="I57" s="57"/>
    </row>
    <row r="58" spans="2:9" ht="25.5" hidden="1" customHeight="1" x14ac:dyDescent="0.25">
      <c r="B58" s="59" t="s">
        <v>125</v>
      </c>
      <c r="C58" s="60" t="s">
        <v>254</v>
      </c>
      <c r="D58" s="22" t="s">
        <v>260</v>
      </c>
      <c r="E58" s="22" t="s">
        <v>172</v>
      </c>
      <c r="F58" s="22" t="s">
        <v>126</v>
      </c>
      <c r="G58" s="110">
        <v>177330</v>
      </c>
      <c r="H58" s="56"/>
      <c r="I58" s="57"/>
    </row>
    <row r="59" spans="2:9" ht="25.5" hidden="1" customHeight="1" x14ac:dyDescent="0.25">
      <c r="B59" s="59" t="s">
        <v>129</v>
      </c>
      <c r="C59" s="60" t="s">
        <v>254</v>
      </c>
      <c r="D59" s="22" t="s">
        <v>260</v>
      </c>
      <c r="E59" s="22" t="s">
        <v>172</v>
      </c>
      <c r="F59" s="22" t="s">
        <v>130</v>
      </c>
      <c r="G59" s="110">
        <v>56770</v>
      </c>
      <c r="H59" s="56"/>
      <c r="I59" s="57"/>
    </row>
    <row r="60" spans="2:9" ht="27.75" hidden="1" customHeight="1" x14ac:dyDescent="0.25">
      <c r="B60" s="61" t="s">
        <v>173</v>
      </c>
      <c r="C60" s="54" t="s">
        <v>254</v>
      </c>
      <c r="D60" s="55" t="s">
        <v>261</v>
      </c>
      <c r="E60" s="55" t="s">
        <v>113</v>
      </c>
      <c r="F60" s="55" t="s">
        <v>114</v>
      </c>
      <c r="G60" s="111">
        <f>G61</f>
        <v>0</v>
      </c>
      <c r="H60" s="56"/>
      <c r="I60" s="57"/>
    </row>
    <row r="61" spans="2:9" ht="18" hidden="1" customHeight="1" x14ac:dyDescent="0.25">
      <c r="B61" s="19" t="s">
        <v>174</v>
      </c>
      <c r="C61" s="60" t="s">
        <v>254</v>
      </c>
      <c r="D61" s="22" t="s">
        <v>262</v>
      </c>
      <c r="E61" s="22" t="s">
        <v>113</v>
      </c>
      <c r="F61" s="22" t="s">
        <v>114</v>
      </c>
      <c r="G61" s="110">
        <f>G65</f>
        <v>0</v>
      </c>
    </row>
    <row r="62" spans="2:9" ht="51" hidden="1" customHeight="1" x14ac:dyDescent="0.25">
      <c r="B62" s="65" t="s">
        <v>195</v>
      </c>
      <c r="C62" s="60" t="s">
        <v>254</v>
      </c>
      <c r="D62" s="22" t="s">
        <v>262</v>
      </c>
      <c r="E62" s="22" t="s">
        <v>280</v>
      </c>
      <c r="F62" s="22" t="s">
        <v>114</v>
      </c>
      <c r="G62" s="110">
        <f>G65</f>
        <v>0</v>
      </c>
    </row>
    <row r="63" spans="2:9" ht="63" hidden="1" customHeight="1" x14ac:dyDescent="0.25">
      <c r="B63" s="65" t="s">
        <v>198</v>
      </c>
      <c r="C63" s="60" t="s">
        <v>254</v>
      </c>
      <c r="D63" s="22" t="s">
        <v>262</v>
      </c>
      <c r="E63" s="22" t="s">
        <v>279</v>
      </c>
      <c r="F63" s="22" t="s">
        <v>114</v>
      </c>
      <c r="G63" s="110">
        <f>G64</f>
        <v>0</v>
      </c>
    </row>
    <row r="64" spans="2:9" ht="27.75" hidden="1" customHeight="1" x14ac:dyDescent="0.25">
      <c r="B64" s="65" t="s">
        <v>197</v>
      </c>
      <c r="C64" s="60" t="s">
        <v>254</v>
      </c>
      <c r="D64" s="22" t="s">
        <v>262</v>
      </c>
      <c r="E64" s="22" t="s">
        <v>196</v>
      </c>
      <c r="F64" s="22" t="s">
        <v>114</v>
      </c>
      <c r="G64" s="110">
        <f>G65</f>
        <v>0</v>
      </c>
    </row>
    <row r="65" spans="2:9" ht="27.75" hidden="1" customHeight="1" x14ac:dyDescent="0.25">
      <c r="B65" s="59" t="s">
        <v>134</v>
      </c>
      <c r="C65" s="60" t="s">
        <v>254</v>
      </c>
      <c r="D65" s="22" t="s">
        <v>262</v>
      </c>
      <c r="E65" s="22" t="s">
        <v>196</v>
      </c>
      <c r="F65" s="22" t="s">
        <v>135</v>
      </c>
      <c r="G65" s="110">
        <f>G66</f>
        <v>0</v>
      </c>
    </row>
    <row r="66" spans="2:9" ht="34.5" hidden="1" customHeight="1" x14ac:dyDescent="0.25">
      <c r="B66" s="59" t="s">
        <v>136</v>
      </c>
      <c r="C66" s="60" t="s">
        <v>254</v>
      </c>
      <c r="D66" s="22" t="s">
        <v>262</v>
      </c>
      <c r="E66" s="22" t="s">
        <v>196</v>
      </c>
      <c r="F66" s="22" t="s">
        <v>137</v>
      </c>
      <c r="G66" s="110">
        <f>G67</f>
        <v>0</v>
      </c>
    </row>
    <row r="67" spans="2:9" ht="34.5" hidden="1" customHeight="1" x14ac:dyDescent="0.25">
      <c r="B67" s="59" t="s">
        <v>140</v>
      </c>
      <c r="C67" s="60" t="s">
        <v>254</v>
      </c>
      <c r="D67" s="22" t="s">
        <v>262</v>
      </c>
      <c r="E67" s="22" t="s">
        <v>196</v>
      </c>
      <c r="F67" s="22" t="s">
        <v>141</v>
      </c>
      <c r="G67" s="110">
        <v>0</v>
      </c>
    </row>
    <row r="68" spans="2:9" s="57" customFormat="1" ht="14.25" x14ac:dyDescent="0.25">
      <c r="B68" s="61" t="s">
        <v>175</v>
      </c>
      <c r="C68" s="54" t="s">
        <v>254</v>
      </c>
      <c r="D68" s="55" t="s">
        <v>263</v>
      </c>
      <c r="E68" s="55" t="s">
        <v>113</v>
      </c>
      <c r="F68" s="54" t="s">
        <v>114</v>
      </c>
      <c r="G68" s="111">
        <f>G69</f>
        <v>359400</v>
      </c>
      <c r="H68" s="56"/>
    </row>
    <row r="69" spans="2:9" x14ac:dyDescent="0.25">
      <c r="B69" s="61" t="s">
        <v>176</v>
      </c>
      <c r="C69" s="54" t="s">
        <v>254</v>
      </c>
      <c r="D69" s="55" t="s">
        <v>264</v>
      </c>
      <c r="E69" s="55" t="s">
        <v>113</v>
      </c>
      <c r="F69" s="55" t="s">
        <v>114</v>
      </c>
      <c r="G69" s="111">
        <f>G70+G75</f>
        <v>359400</v>
      </c>
      <c r="H69" s="56"/>
      <c r="I69" s="57"/>
    </row>
    <row r="70" spans="2:9" ht="38.25" x14ac:dyDescent="0.25">
      <c r="B70" s="65" t="s">
        <v>320</v>
      </c>
      <c r="C70" s="60" t="s">
        <v>254</v>
      </c>
      <c r="D70" s="22" t="s">
        <v>264</v>
      </c>
      <c r="E70" s="22" t="s">
        <v>278</v>
      </c>
      <c r="F70" s="22" t="s">
        <v>114</v>
      </c>
      <c r="G70" s="110">
        <f>G73</f>
        <v>353306.96</v>
      </c>
      <c r="H70" s="56"/>
      <c r="I70" s="57"/>
    </row>
    <row r="71" spans="2:9" ht="51" x14ac:dyDescent="0.25">
      <c r="B71" s="65" t="s">
        <v>341</v>
      </c>
      <c r="C71" s="60" t="s">
        <v>254</v>
      </c>
      <c r="D71" s="22" t="s">
        <v>264</v>
      </c>
      <c r="E71" s="22" t="s">
        <v>181</v>
      </c>
      <c r="F71" s="22" t="s">
        <v>114</v>
      </c>
      <c r="G71" s="110">
        <f>G72</f>
        <v>353306.96</v>
      </c>
      <c r="H71" s="56"/>
      <c r="I71" s="57"/>
    </row>
    <row r="72" spans="2:9" ht="32.25" customHeight="1" x14ac:dyDescent="0.25">
      <c r="B72" s="65" t="s">
        <v>202</v>
      </c>
      <c r="C72" s="60" t="s">
        <v>254</v>
      </c>
      <c r="D72" s="22" t="s">
        <v>264</v>
      </c>
      <c r="E72" s="22" t="s">
        <v>203</v>
      </c>
      <c r="F72" s="22" t="s">
        <v>114</v>
      </c>
      <c r="G72" s="110">
        <f>G73</f>
        <v>353306.96</v>
      </c>
      <c r="H72" s="56"/>
      <c r="I72" s="57"/>
    </row>
    <row r="73" spans="2:9" ht="25.5" x14ac:dyDescent="0.25">
      <c r="B73" s="59" t="s">
        <v>134</v>
      </c>
      <c r="C73" s="60" t="s">
        <v>254</v>
      </c>
      <c r="D73" s="22" t="s">
        <v>264</v>
      </c>
      <c r="E73" s="22" t="s">
        <v>203</v>
      </c>
      <c r="F73" s="22" t="s">
        <v>135</v>
      </c>
      <c r="G73" s="110">
        <f>G74</f>
        <v>353306.96</v>
      </c>
      <c r="H73" s="56"/>
      <c r="I73" s="57"/>
    </row>
    <row r="74" spans="2:9" ht="25.5" x14ac:dyDescent="0.25">
      <c r="B74" s="59" t="s">
        <v>136</v>
      </c>
      <c r="C74" s="60" t="s">
        <v>254</v>
      </c>
      <c r="D74" s="22" t="s">
        <v>264</v>
      </c>
      <c r="E74" s="22" t="s">
        <v>203</v>
      </c>
      <c r="F74" s="22" t="s">
        <v>137</v>
      </c>
      <c r="G74" s="110">
        <v>353306.96</v>
      </c>
      <c r="H74" s="56"/>
      <c r="I74" s="57"/>
    </row>
    <row r="75" spans="2:9" ht="45.75" customHeight="1" x14ac:dyDescent="0.25">
      <c r="B75" s="59" t="s">
        <v>204</v>
      </c>
      <c r="C75" s="60" t="s">
        <v>254</v>
      </c>
      <c r="D75" s="22" t="s">
        <v>264</v>
      </c>
      <c r="E75" s="22" t="s">
        <v>277</v>
      </c>
      <c r="F75" s="22" t="s">
        <v>114</v>
      </c>
      <c r="G75" s="110">
        <f>G78</f>
        <v>6093.04</v>
      </c>
      <c r="H75" s="56"/>
      <c r="I75" s="57"/>
    </row>
    <row r="76" spans="2:9" ht="38.25" x14ac:dyDescent="0.25">
      <c r="B76" s="59" t="s">
        <v>323</v>
      </c>
      <c r="C76" s="60" t="s">
        <v>254</v>
      </c>
      <c r="D76" s="22" t="s">
        <v>264</v>
      </c>
      <c r="E76" s="22" t="s">
        <v>177</v>
      </c>
      <c r="F76" s="22" t="s">
        <v>114</v>
      </c>
      <c r="G76" s="110">
        <f>G77</f>
        <v>6093.04</v>
      </c>
      <c r="H76" s="56"/>
      <c r="I76" s="57"/>
    </row>
    <row r="77" spans="2:9" ht="25.5" x14ac:dyDescent="0.25">
      <c r="B77" s="59" t="s">
        <v>207</v>
      </c>
      <c r="C77" s="60" t="s">
        <v>254</v>
      </c>
      <c r="D77" s="22" t="s">
        <v>264</v>
      </c>
      <c r="E77" s="22" t="s">
        <v>206</v>
      </c>
      <c r="F77" s="22" t="s">
        <v>114</v>
      </c>
      <c r="G77" s="110">
        <f>G78</f>
        <v>6093.04</v>
      </c>
      <c r="H77" s="56"/>
      <c r="I77" s="57"/>
    </row>
    <row r="78" spans="2:9" ht="25.5" x14ac:dyDescent="0.25">
      <c r="B78" s="59" t="s">
        <v>134</v>
      </c>
      <c r="C78" s="60" t="s">
        <v>254</v>
      </c>
      <c r="D78" s="22" t="s">
        <v>264</v>
      </c>
      <c r="E78" s="22" t="s">
        <v>206</v>
      </c>
      <c r="F78" s="22" t="s">
        <v>135</v>
      </c>
      <c r="G78" s="110">
        <f>G79</f>
        <v>6093.04</v>
      </c>
      <c r="H78" s="56"/>
      <c r="I78" s="57"/>
    </row>
    <row r="79" spans="2:9" ht="25.5" x14ac:dyDescent="0.25">
      <c r="B79" s="59" t="s">
        <v>136</v>
      </c>
      <c r="C79" s="60" t="s">
        <v>254</v>
      </c>
      <c r="D79" s="22" t="s">
        <v>264</v>
      </c>
      <c r="E79" s="22" t="s">
        <v>206</v>
      </c>
      <c r="F79" s="22" t="s">
        <v>137</v>
      </c>
      <c r="G79" s="110">
        <v>6093.04</v>
      </c>
      <c r="H79" s="56"/>
      <c r="I79" s="57"/>
    </row>
    <row r="80" spans="2:9" x14ac:dyDescent="0.25">
      <c r="B80" s="61" t="s">
        <v>268</v>
      </c>
      <c r="C80" s="54" t="s">
        <v>258</v>
      </c>
      <c r="D80" s="55" t="s">
        <v>255</v>
      </c>
      <c r="E80" s="55" t="s">
        <v>113</v>
      </c>
      <c r="F80" s="55" t="s">
        <v>114</v>
      </c>
      <c r="G80" s="111">
        <f>G81+G91</f>
        <v>1348600</v>
      </c>
      <c r="H80" s="56"/>
      <c r="I80" s="57"/>
    </row>
    <row r="81" spans="2:9" x14ac:dyDescent="0.2">
      <c r="B81" s="63" t="s">
        <v>160</v>
      </c>
      <c r="C81" s="54" t="s">
        <v>258</v>
      </c>
      <c r="D81" s="54" t="s">
        <v>257</v>
      </c>
      <c r="E81" s="54" t="s">
        <v>113</v>
      </c>
      <c r="F81" s="54" t="s">
        <v>114</v>
      </c>
      <c r="G81" s="112">
        <f>G84</f>
        <v>370600</v>
      </c>
      <c r="H81" s="56"/>
      <c r="I81" s="57"/>
    </row>
    <row r="82" spans="2:9" ht="89.25" x14ac:dyDescent="0.25">
      <c r="B82" s="146" t="s">
        <v>330</v>
      </c>
      <c r="C82" s="60" t="s">
        <v>258</v>
      </c>
      <c r="D82" s="60" t="s">
        <v>257</v>
      </c>
      <c r="E82" s="60" t="s">
        <v>276</v>
      </c>
      <c r="F82" s="60" t="s">
        <v>114</v>
      </c>
      <c r="G82" s="113">
        <f>G83</f>
        <v>370600</v>
      </c>
      <c r="H82" s="56"/>
      <c r="I82" s="57"/>
    </row>
    <row r="83" spans="2:9" ht="89.25" x14ac:dyDescent="0.25">
      <c r="B83" s="146" t="s">
        <v>334</v>
      </c>
      <c r="C83" s="60" t="s">
        <v>258</v>
      </c>
      <c r="D83" s="60" t="s">
        <v>257</v>
      </c>
      <c r="E83" s="60" t="s">
        <v>201</v>
      </c>
      <c r="F83" s="60" t="s">
        <v>114</v>
      </c>
      <c r="G83" s="113">
        <f>G84</f>
        <v>370600</v>
      </c>
      <c r="H83" s="56"/>
      <c r="I83" s="57"/>
    </row>
    <row r="84" spans="2:9" ht="76.5" x14ac:dyDescent="0.25">
      <c r="B84" s="65" t="s">
        <v>331</v>
      </c>
      <c r="C84" s="60" t="s">
        <v>258</v>
      </c>
      <c r="D84" s="60" t="s">
        <v>257</v>
      </c>
      <c r="E84" s="60" t="s">
        <v>200</v>
      </c>
      <c r="F84" s="60" t="s">
        <v>114</v>
      </c>
      <c r="G84" s="113">
        <f>G85+G87+G89</f>
        <v>370600</v>
      </c>
      <c r="H84" s="56"/>
      <c r="I84" s="57"/>
    </row>
    <row r="85" spans="2:9" ht="63.75" x14ac:dyDescent="0.25">
      <c r="B85" s="65" t="s">
        <v>162</v>
      </c>
      <c r="C85" s="60" t="s">
        <v>258</v>
      </c>
      <c r="D85" s="60" t="s">
        <v>257</v>
      </c>
      <c r="E85" s="60" t="s">
        <v>200</v>
      </c>
      <c r="F85" s="60" t="s">
        <v>122</v>
      </c>
      <c r="G85" s="113">
        <v>263000</v>
      </c>
      <c r="H85" s="56"/>
      <c r="I85" s="57"/>
    </row>
    <row r="86" spans="2:9" x14ac:dyDescent="0.25">
      <c r="B86" s="66" t="s">
        <v>163</v>
      </c>
      <c r="C86" s="60" t="s">
        <v>258</v>
      </c>
      <c r="D86" s="60" t="s">
        <v>257</v>
      </c>
      <c r="E86" s="60" t="s">
        <v>200</v>
      </c>
      <c r="F86" s="60" t="s">
        <v>164</v>
      </c>
      <c r="G86" s="113">
        <v>253000</v>
      </c>
      <c r="H86" s="56"/>
      <c r="I86" s="57"/>
    </row>
    <row r="87" spans="2:9" ht="25.5" x14ac:dyDescent="0.25">
      <c r="B87" s="59" t="s">
        <v>134</v>
      </c>
      <c r="C87" s="60" t="s">
        <v>258</v>
      </c>
      <c r="D87" s="60" t="s">
        <v>257</v>
      </c>
      <c r="E87" s="60" t="s">
        <v>200</v>
      </c>
      <c r="F87" s="60" t="s">
        <v>135</v>
      </c>
      <c r="G87" s="113">
        <f>G88</f>
        <v>97600</v>
      </c>
      <c r="H87" s="56"/>
      <c r="I87" s="57"/>
    </row>
    <row r="88" spans="2:9" ht="25.5" x14ac:dyDescent="0.25">
      <c r="B88" s="59" t="s">
        <v>136</v>
      </c>
      <c r="C88" s="60" t="s">
        <v>258</v>
      </c>
      <c r="D88" s="60" t="s">
        <v>257</v>
      </c>
      <c r="E88" s="60" t="s">
        <v>200</v>
      </c>
      <c r="F88" s="60" t="s">
        <v>137</v>
      </c>
      <c r="G88" s="113">
        <v>97600</v>
      </c>
      <c r="H88" s="56"/>
      <c r="I88" s="57"/>
    </row>
    <row r="89" spans="2:9" x14ac:dyDescent="0.25">
      <c r="B89" s="59" t="s">
        <v>142</v>
      </c>
      <c r="C89" s="60" t="s">
        <v>258</v>
      </c>
      <c r="D89" s="60" t="s">
        <v>257</v>
      </c>
      <c r="E89" s="60" t="s">
        <v>200</v>
      </c>
      <c r="F89" s="60" t="s">
        <v>143</v>
      </c>
      <c r="G89" s="113">
        <f>G90</f>
        <v>10000</v>
      </c>
      <c r="H89" s="56"/>
      <c r="I89" s="57"/>
    </row>
    <row r="90" spans="2:9" x14ac:dyDescent="0.25">
      <c r="B90" s="59" t="s">
        <v>144</v>
      </c>
      <c r="C90" s="60" t="s">
        <v>258</v>
      </c>
      <c r="D90" s="60" t="s">
        <v>257</v>
      </c>
      <c r="E90" s="60" t="s">
        <v>200</v>
      </c>
      <c r="F90" s="60" t="s">
        <v>145</v>
      </c>
      <c r="G90" s="113">
        <v>10000</v>
      </c>
      <c r="H90" s="56"/>
      <c r="I90" s="57"/>
    </row>
    <row r="91" spans="2:9" s="57" customFormat="1" ht="14.25" x14ac:dyDescent="0.25">
      <c r="B91" s="67" t="s">
        <v>178</v>
      </c>
      <c r="C91" s="54" t="s">
        <v>258</v>
      </c>
      <c r="D91" s="68" t="s">
        <v>265</v>
      </c>
      <c r="E91" s="68" t="s">
        <v>113</v>
      </c>
      <c r="F91" s="68" t="s">
        <v>114</v>
      </c>
      <c r="G91" s="111">
        <f>G92</f>
        <v>978000</v>
      </c>
      <c r="H91" s="56"/>
    </row>
    <row r="92" spans="2:9" x14ac:dyDescent="0.2">
      <c r="B92" s="69" t="s">
        <v>179</v>
      </c>
      <c r="C92" s="60" t="s">
        <v>258</v>
      </c>
      <c r="D92" s="70" t="s">
        <v>180</v>
      </c>
      <c r="E92" s="70" t="s">
        <v>113</v>
      </c>
      <c r="F92" s="70" t="s">
        <v>114</v>
      </c>
      <c r="G92" s="110">
        <f>G93</f>
        <v>978000</v>
      </c>
      <c r="H92" s="56"/>
      <c r="I92" s="57"/>
    </row>
    <row r="93" spans="2:9" ht="38.25" customHeight="1" x14ac:dyDescent="0.25">
      <c r="B93" s="65" t="s">
        <v>324</v>
      </c>
      <c r="C93" s="60" t="s">
        <v>258</v>
      </c>
      <c r="D93" s="70" t="s">
        <v>180</v>
      </c>
      <c r="E93" s="70" t="s">
        <v>275</v>
      </c>
      <c r="F93" s="70" t="s">
        <v>114</v>
      </c>
      <c r="G93" s="110">
        <f>G96+G100</f>
        <v>978000</v>
      </c>
      <c r="H93" s="56"/>
      <c r="I93" s="57"/>
    </row>
    <row r="94" spans="2:9" ht="30" customHeight="1" x14ac:dyDescent="0.25">
      <c r="B94" s="65" t="s">
        <v>325</v>
      </c>
      <c r="C94" s="60" t="s">
        <v>258</v>
      </c>
      <c r="D94" s="70" t="s">
        <v>180</v>
      </c>
      <c r="E94" s="70" t="s">
        <v>208</v>
      </c>
      <c r="F94" s="70" t="s">
        <v>114</v>
      </c>
      <c r="G94" s="110">
        <f>G95</f>
        <v>978000</v>
      </c>
      <c r="H94" s="56"/>
      <c r="I94" s="57"/>
    </row>
    <row r="95" spans="2:9" ht="30.75" customHeight="1" x14ac:dyDescent="0.25">
      <c r="B95" s="65" t="s">
        <v>209</v>
      </c>
      <c r="C95" s="60" t="s">
        <v>258</v>
      </c>
      <c r="D95" s="70" t="s">
        <v>180</v>
      </c>
      <c r="E95" s="70" t="s">
        <v>210</v>
      </c>
      <c r="F95" s="70" t="s">
        <v>114</v>
      </c>
      <c r="G95" s="110">
        <f>G96+G100</f>
        <v>978000</v>
      </c>
      <c r="H95" s="56"/>
      <c r="I95" s="57"/>
    </row>
    <row r="96" spans="2:9" ht="63.75" x14ac:dyDescent="0.25">
      <c r="B96" s="59" t="s">
        <v>121</v>
      </c>
      <c r="C96" s="60" t="s">
        <v>258</v>
      </c>
      <c r="D96" s="70" t="s">
        <v>180</v>
      </c>
      <c r="E96" s="70" t="s">
        <v>210</v>
      </c>
      <c r="F96" s="70" t="s">
        <v>122</v>
      </c>
      <c r="G96" s="110">
        <f>G97</f>
        <v>794000</v>
      </c>
      <c r="H96" s="56"/>
      <c r="I96" s="57"/>
    </row>
    <row r="97" spans="2:9" x14ac:dyDescent="0.25">
      <c r="B97" s="66" t="s">
        <v>182</v>
      </c>
      <c r="C97" s="60" t="s">
        <v>258</v>
      </c>
      <c r="D97" s="70" t="s">
        <v>180</v>
      </c>
      <c r="E97" s="70" t="s">
        <v>210</v>
      </c>
      <c r="F97" s="70" t="s">
        <v>164</v>
      </c>
      <c r="G97" s="110">
        <v>794000</v>
      </c>
      <c r="H97" s="56"/>
      <c r="I97" s="57"/>
    </row>
    <row r="98" spans="2:9" hidden="1" x14ac:dyDescent="0.25">
      <c r="B98" s="59" t="s">
        <v>165</v>
      </c>
      <c r="C98" s="60" t="s">
        <v>258</v>
      </c>
      <c r="D98" s="70" t="s">
        <v>180</v>
      </c>
      <c r="E98" s="70" t="s">
        <v>210</v>
      </c>
      <c r="F98" s="70" t="s">
        <v>166</v>
      </c>
      <c r="G98" s="110">
        <v>917000</v>
      </c>
      <c r="H98" s="56"/>
      <c r="I98" s="57"/>
    </row>
    <row r="99" spans="2:9" ht="30" hidden="1" customHeight="1" x14ac:dyDescent="0.25">
      <c r="B99" s="60" t="s">
        <v>167</v>
      </c>
      <c r="C99" s="60" t="s">
        <v>258</v>
      </c>
      <c r="D99" s="70" t="s">
        <v>180</v>
      </c>
      <c r="E99" s="70" t="s">
        <v>210</v>
      </c>
      <c r="F99" s="70" t="s">
        <v>168</v>
      </c>
      <c r="G99" s="110">
        <v>177000</v>
      </c>
      <c r="H99" s="56"/>
      <c r="I99" s="57"/>
    </row>
    <row r="100" spans="2:9" ht="30" customHeight="1" x14ac:dyDescent="0.25">
      <c r="B100" s="59" t="s">
        <v>134</v>
      </c>
      <c r="C100" s="60" t="s">
        <v>258</v>
      </c>
      <c r="D100" s="70" t="s">
        <v>180</v>
      </c>
      <c r="E100" s="70" t="s">
        <v>210</v>
      </c>
      <c r="F100" s="70" t="s">
        <v>135</v>
      </c>
      <c r="G100" s="110">
        <f>G101</f>
        <v>184000</v>
      </c>
      <c r="H100" s="56"/>
      <c r="I100" s="57"/>
    </row>
    <row r="101" spans="2:9" ht="25.5" x14ac:dyDescent="0.25">
      <c r="B101" s="59" t="s">
        <v>136</v>
      </c>
      <c r="C101" s="60" t="s">
        <v>258</v>
      </c>
      <c r="D101" s="70" t="s">
        <v>180</v>
      </c>
      <c r="E101" s="70" t="s">
        <v>210</v>
      </c>
      <c r="F101" s="70" t="s">
        <v>137</v>
      </c>
      <c r="G101" s="110">
        <v>184000</v>
      </c>
      <c r="H101" s="56"/>
      <c r="I101" s="57"/>
    </row>
    <row r="102" spans="2:9" x14ac:dyDescent="0.2">
      <c r="B102" s="84" t="s">
        <v>183</v>
      </c>
      <c r="C102" s="74"/>
      <c r="D102" s="73"/>
      <c r="E102" s="73"/>
      <c r="F102" s="73"/>
      <c r="G102" s="111">
        <f>G80+G10</f>
        <v>5702100</v>
      </c>
      <c r="H102" s="56"/>
      <c r="I102" s="57"/>
    </row>
    <row r="103" spans="2:9" ht="15.75" x14ac:dyDescent="0.25">
      <c r="B103" s="75"/>
      <c r="C103" s="76"/>
      <c r="D103" s="77"/>
      <c r="E103" s="77"/>
      <c r="F103" s="77"/>
      <c r="G103" s="30"/>
      <c r="H103" s="56"/>
      <c r="I103" s="57"/>
    </row>
    <row r="104" spans="2:9" ht="15.75" x14ac:dyDescent="0.25">
      <c r="B104" s="75"/>
      <c r="C104" s="76"/>
      <c r="D104" s="77"/>
      <c r="E104" s="77"/>
      <c r="F104" s="77"/>
      <c r="G104" s="30"/>
    </row>
    <row r="105" spans="2:9" ht="15.75" x14ac:dyDescent="0.25">
      <c r="B105" s="75"/>
      <c r="C105" s="76"/>
      <c r="D105" s="77"/>
      <c r="E105" s="77"/>
      <c r="F105" s="77"/>
      <c r="G105" s="30"/>
    </row>
    <row r="106" spans="2:9" ht="15.75" x14ac:dyDescent="0.25">
      <c r="B106" s="75"/>
      <c r="C106" s="76"/>
      <c r="D106" s="77"/>
      <c r="E106" s="77"/>
      <c r="F106" s="77"/>
      <c r="G106" s="30"/>
    </row>
    <row r="107" spans="2:9" ht="15.75" x14ac:dyDescent="0.25">
      <c r="B107" s="75"/>
      <c r="C107" s="76"/>
      <c r="D107" s="77"/>
      <c r="E107" s="77"/>
      <c r="F107" s="77"/>
      <c r="G107" s="30"/>
    </row>
    <row r="108" spans="2:9" ht="15.75" x14ac:dyDescent="0.25">
      <c r="B108" s="75"/>
      <c r="C108" s="76"/>
      <c r="D108" s="77"/>
      <c r="E108" s="77"/>
      <c r="F108" s="77"/>
      <c r="G108" s="30"/>
    </row>
    <row r="109" spans="2:9" ht="15.75" x14ac:dyDescent="0.25">
      <c r="B109" s="75"/>
      <c r="C109" s="76"/>
      <c r="D109" s="77"/>
      <c r="E109" s="77"/>
      <c r="F109" s="77"/>
      <c r="G109" s="30"/>
    </row>
    <row r="110" spans="2:9" ht="15.75" x14ac:dyDescent="0.25">
      <c r="B110" s="75"/>
      <c r="C110" s="76"/>
      <c r="D110" s="77"/>
      <c r="E110" s="77"/>
      <c r="F110" s="77"/>
      <c r="G110" s="30"/>
    </row>
    <row r="111" spans="2:9" ht="15.75" x14ac:dyDescent="0.25">
      <c r="B111" s="75"/>
      <c r="C111" s="76"/>
      <c r="D111" s="77"/>
      <c r="E111" s="77"/>
      <c r="F111" s="77"/>
      <c r="G111" s="30"/>
    </row>
    <row r="112" spans="2:9" ht="15.75" x14ac:dyDescent="0.25">
      <c r="B112" s="75"/>
      <c r="C112" s="76"/>
      <c r="D112" s="77"/>
      <c r="E112" s="77"/>
      <c r="F112" s="77"/>
      <c r="G112" s="30"/>
    </row>
    <row r="113" spans="2:12" ht="15.75" x14ac:dyDescent="0.25">
      <c r="B113" s="75"/>
      <c r="C113" s="76"/>
      <c r="D113" s="77"/>
      <c r="E113" s="77"/>
      <c r="F113" s="77"/>
      <c r="G113" s="30"/>
    </row>
    <row r="114" spans="2:12" ht="15.75" x14ac:dyDescent="0.25">
      <c r="B114" s="75"/>
      <c r="C114" s="76"/>
      <c r="D114" s="77"/>
      <c r="E114" s="77"/>
      <c r="F114" s="77"/>
      <c r="G114" s="30"/>
    </row>
    <row r="115" spans="2:12" s="31" customFormat="1" ht="15.75" x14ac:dyDescent="0.25">
      <c r="B115" s="75"/>
      <c r="C115" s="76"/>
      <c r="D115" s="77"/>
      <c r="E115" s="77"/>
      <c r="F115" s="77"/>
      <c r="G115" s="30"/>
      <c r="I115" s="48"/>
      <c r="J115" s="48"/>
      <c r="K115" s="48"/>
      <c r="L115" s="48"/>
    </row>
    <row r="116" spans="2:12" s="31" customFormat="1" ht="15.75" x14ac:dyDescent="0.25">
      <c r="B116" s="75"/>
      <c r="C116" s="76"/>
      <c r="D116" s="77"/>
      <c r="E116" s="77"/>
      <c r="F116" s="77"/>
      <c r="G116" s="30"/>
      <c r="I116" s="48"/>
      <c r="J116" s="48"/>
      <c r="K116" s="48"/>
      <c r="L116" s="48"/>
    </row>
    <row r="117" spans="2:12" s="31" customFormat="1" ht="15.75" x14ac:dyDescent="0.25">
      <c r="B117" s="75"/>
      <c r="C117" s="76"/>
      <c r="D117" s="77"/>
      <c r="E117" s="77"/>
      <c r="F117" s="77"/>
      <c r="G117" s="30"/>
      <c r="I117" s="48"/>
      <c r="J117" s="48"/>
      <c r="K117" s="48"/>
      <c r="L117" s="48"/>
    </row>
    <row r="118" spans="2:12" s="31" customFormat="1" ht="15.75" x14ac:dyDescent="0.25">
      <c r="B118" s="75"/>
      <c r="C118" s="76"/>
      <c r="D118" s="77"/>
      <c r="E118" s="77"/>
      <c r="F118" s="77"/>
      <c r="G118" s="30"/>
      <c r="I118" s="48"/>
      <c r="J118" s="48"/>
      <c r="K118" s="48"/>
      <c r="L118" s="48"/>
    </row>
    <row r="119" spans="2:12" s="31" customFormat="1" ht="15.75" x14ac:dyDescent="0.25">
      <c r="B119" s="75"/>
      <c r="C119" s="76"/>
      <c r="D119" s="77"/>
      <c r="E119" s="77"/>
      <c r="F119" s="77"/>
      <c r="G119" s="30"/>
      <c r="I119" s="48"/>
      <c r="J119" s="48"/>
      <c r="K119" s="48"/>
      <c r="L119" s="48"/>
    </row>
    <row r="120" spans="2:12" s="31" customFormat="1" ht="15.75" x14ac:dyDescent="0.25">
      <c r="B120" s="75"/>
      <c r="C120" s="76"/>
      <c r="D120" s="77"/>
      <c r="E120" s="77"/>
      <c r="F120" s="77"/>
      <c r="G120" s="30"/>
      <c r="I120" s="48"/>
      <c r="J120" s="48"/>
      <c r="K120" s="48"/>
      <c r="L120" s="48"/>
    </row>
    <row r="121" spans="2:12" s="31" customFormat="1" ht="15.75" x14ac:dyDescent="0.25">
      <c r="B121" s="75"/>
      <c r="C121" s="76"/>
      <c r="D121" s="77"/>
      <c r="E121" s="77"/>
      <c r="F121" s="77"/>
      <c r="G121" s="30"/>
      <c r="I121" s="48"/>
      <c r="J121" s="48"/>
      <c r="K121" s="48"/>
      <c r="L121" s="48"/>
    </row>
    <row r="122" spans="2:12" s="31" customFormat="1" ht="15.75" x14ac:dyDescent="0.25">
      <c r="B122" s="75"/>
      <c r="C122" s="76"/>
      <c r="D122" s="77"/>
      <c r="E122" s="77"/>
      <c r="F122" s="77"/>
      <c r="G122" s="30"/>
      <c r="I122" s="48"/>
      <c r="J122" s="48"/>
      <c r="K122" s="48"/>
      <c r="L122" s="48"/>
    </row>
    <row r="123" spans="2:12" s="31" customFormat="1" ht="15.75" x14ac:dyDescent="0.25">
      <c r="B123" s="75"/>
      <c r="C123" s="76"/>
      <c r="D123" s="77"/>
      <c r="E123" s="77"/>
      <c r="F123" s="77"/>
      <c r="G123" s="30"/>
      <c r="I123" s="48"/>
      <c r="J123" s="48"/>
      <c r="K123" s="48"/>
      <c r="L123" s="48"/>
    </row>
    <row r="124" spans="2:12" s="31" customFormat="1" ht="15.75" x14ac:dyDescent="0.25">
      <c r="B124" s="75"/>
      <c r="C124" s="76"/>
      <c r="D124" s="77"/>
      <c r="E124" s="77"/>
      <c r="F124" s="77"/>
      <c r="G124" s="30"/>
      <c r="I124" s="48"/>
      <c r="J124" s="48"/>
      <c r="K124" s="48"/>
      <c r="L124" s="48"/>
    </row>
    <row r="125" spans="2:12" s="31" customFormat="1" ht="15.75" x14ac:dyDescent="0.25">
      <c r="B125" s="75"/>
      <c r="C125" s="76"/>
      <c r="D125" s="77"/>
      <c r="E125" s="77"/>
      <c r="F125" s="77"/>
      <c r="G125" s="30"/>
      <c r="I125" s="48"/>
      <c r="J125" s="48"/>
      <c r="K125" s="48"/>
      <c r="L125" s="48"/>
    </row>
    <row r="126" spans="2:12" s="31" customFormat="1" ht="15.75" x14ac:dyDescent="0.25">
      <c r="B126" s="75"/>
      <c r="C126" s="76"/>
      <c r="D126" s="77"/>
      <c r="E126" s="77"/>
      <c r="F126" s="77"/>
      <c r="G126" s="30"/>
      <c r="I126" s="48"/>
      <c r="J126" s="48"/>
      <c r="K126" s="48"/>
      <c r="L126" s="48"/>
    </row>
    <row r="127" spans="2:12" s="31" customFormat="1" ht="15.75" x14ac:dyDescent="0.25">
      <c r="B127" s="75"/>
      <c r="C127" s="76"/>
      <c r="D127" s="77"/>
      <c r="E127" s="77"/>
      <c r="F127" s="77"/>
      <c r="G127" s="30"/>
      <c r="I127" s="48"/>
      <c r="J127" s="48"/>
      <c r="K127" s="48"/>
      <c r="L127" s="48"/>
    </row>
    <row r="128" spans="2:12" s="31" customFormat="1" ht="15.75" x14ac:dyDescent="0.25">
      <c r="B128" s="75"/>
      <c r="C128" s="76"/>
      <c r="D128" s="77"/>
      <c r="E128" s="77"/>
      <c r="F128" s="77"/>
      <c r="G128" s="30"/>
      <c r="I128" s="48"/>
      <c r="J128" s="48"/>
      <c r="K128" s="48"/>
      <c r="L128" s="48"/>
    </row>
    <row r="129" spans="2:12" s="31" customFormat="1" ht="15.75" x14ac:dyDescent="0.25">
      <c r="B129" s="75"/>
      <c r="C129" s="76"/>
      <c r="D129" s="77"/>
      <c r="E129" s="77"/>
      <c r="F129" s="77"/>
      <c r="G129" s="30"/>
      <c r="I129" s="48"/>
      <c r="J129" s="48"/>
      <c r="K129" s="48"/>
      <c r="L129" s="48"/>
    </row>
    <row r="130" spans="2:12" s="31" customFormat="1" ht="15.75" x14ac:dyDescent="0.25">
      <c r="B130" s="75"/>
      <c r="C130" s="76"/>
      <c r="D130" s="77"/>
      <c r="E130" s="77"/>
      <c r="F130" s="77"/>
      <c r="G130" s="30"/>
      <c r="I130" s="48"/>
      <c r="J130" s="48"/>
      <c r="K130" s="48"/>
      <c r="L130" s="48"/>
    </row>
    <row r="131" spans="2:12" s="31" customFormat="1" ht="15.75" x14ac:dyDescent="0.25">
      <c r="B131" s="75"/>
      <c r="C131" s="76"/>
      <c r="D131" s="77"/>
      <c r="E131" s="77"/>
      <c r="F131" s="77"/>
      <c r="G131" s="30"/>
      <c r="I131" s="48"/>
      <c r="J131" s="48"/>
      <c r="K131" s="48"/>
      <c r="L131" s="48"/>
    </row>
    <row r="132" spans="2:12" s="31" customFormat="1" ht="15.75" x14ac:dyDescent="0.25">
      <c r="B132" s="75"/>
      <c r="C132" s="76"/>
      <c r="D132" s="77"/>
      <c r="E132" s="77"/>
      <c r="F132" s="77"/>
      <c r="G132" s="30"/>
      <c r="I132" s="48"/>
      <c r="J132" s="48"/>
      <c r="K132" s="48"/>
      <c r="L132" s="48"/>
    </row>
    <row r="133" spans="2:12" s="31" customFormat="1" ht="15.75" x14ac:dyDescent="0.25">
      <c r="B133" s="75"/>
      <c r="C133" s="76"/>
      <c r="D133" s="77"/>
      <c r="E133" s="77"/>
      <c r="F133" s="77"/>
      <c r="G133" s="30"/>
      <c r="I133" s="48"/>
      <c r="J133" s="48"/>
      <c r="K133" s="48"/>
      <c r="L133" s="48"/>
    </row>
    <row r="134" spans="2:12" s="31" customFormat="1" ht="15.75" x14ac:dyDescent="0.25">
      <c r="B134" s="75"/>
      <c r="C134" s="76"/>
      <c r="D134" s="77"/>
      <c r="E134" s="77"/>
      <c r="F134" s="77"/>
      <c r="G134" s="30"/>
      <c r="I134" s="48"/>
      <c r="J134" s="48"/>
      <c r="K134" s="48"/>
      <c r="L134" s="48"/>
    </row>
    <row r="135" spans="2:12" s="31" customFormat="1" ht="15.75" x14ac:dyDescent="0.25">
      <c r="B135" s="75"/>
      <c r="C135" s="76"/>
      <c r="D135" s="77"/>
      <c r="E135" s="77"/>
      <c r="F135" s="77"/>
      <c r="G135" s="30"/>
      <c r="I135" s="48"/>
      <c r="J135" s="48"/>
      <c r="K135" s="48"/>
      <c r="L135" s="48"/>
    </row>
    <row r="136" spans="2:12" s="31" customFormat="1" ht="15.75" x14ac:dyDescent="0.25">
      <c r="B136" s="75"/>
      <c r="C136" s="76"/>
      <c r="D136" s="77"/>
      <c r="E136" s="77"/>
      <c r="F136" s="77"/>
      <c r="G136" s="30"/>
      <c r="I136" s="48"/>
      <c r="J136" s="48"/>
      <c r="K136" s="48"/>
      <c r="L136" s="48"/>
    </row>
    <row r="137" spans="2:12" s="31" customFormat="1" ht="15.75" x14ac:dyDescent="0.25">
      <c r="B137" s="75"/>
      <c r="C137" s="76"/>
      <c r="D137" s="77"/>
      <c r="E137" s="77"/>
      <c r="F137" s="77"/>
      <c r="G137" s="30"/>
      <c r="I137" s="48"/>
      <c r="J137" s="48"/>
      <c r="K137" s="48"/>
      <c r="L137" s="48"/>
    </row>
    <row r="138" spans="2:12" s="31" customFormat="1" ht="15.75" x14ac:dyDescent="0.25">
      <c r="B138" s="75"/>
      <c r="C138" s="76"/>
      <c r="D138" s="77"/>
      <c r="E138" s="77"/>
      <c r="F138" s="77"/>
      <c r="G138" s="30"/>
      <c r="I138" s="48"/>
      <c r="J138" s="48"/>
      <c r="K138" s="48"/>
      <c r="L138" s="48"/>
    </row>
    <row r="139" spans="2:12" s="31" customFormat="1" ht="15.75" x14ac:dyDescent="0.25">
      <c r="B139" s="75"/>
      <c r="C139" s="76"/>
      <c r="D139" s="77"/>
      <c r="E139" s="77"/>
      <c r="F139" s="77"/>
      <c r="G139" s="30"/>
      <c r="I139" s="48"/>
      <c r="J139" s="48"/>
      <c r="K139" s="48"/>
      <c r="L139" s="48"/>
    </row>
    <row r="140" spans="2:12" s="31" customFormat="1" ht="15.75" x14ac:dyDescent="0.25">
      <c r="B140" s="75"/>
      <c r="C140" s="76"/>
      <c r="D140" s="77"/>
      <c r="E140" s="77"/>
      <c r="F140" s="77"/>
      <c r="G140" s="30"/>
      <c r="I140" s="48"/>
      <c r="J140" s="48"/>
      <c r="K140" s="48"/>
      <c r="L140" s="48"/>
    </row>
    <row r="141" spans="2:12" s="31" customFormat="1" ht="15.75" x14ac:dyDescent="0.25">
      <c r="B141" s="75"/>
      <c r="C141" s="76"/>
      <c r="D141" s="77"/>
      <c r="E141" s="77"/>
      <c r="F141" s="77"/>
      <c r="G141" s="30"/>
      <c r="I141" s="48"/>
      <c r="J141" s="48"/>
      <c r="K141" s="48"/>
      <c r="L141" s="48"/>
    </row>
    <row r="142" spans="2:12" s="31" customFormat="1" ht="15.75" x14ac:dyDescent="0.25">
      <c r="B142" s="75"/>
      <c r="C142" s="76"/>
      <c r="D142" s="77"/>
      <c r="E142" s="77"/>
      <c r="F142" s="77"/>
      <c r="G142" s="30"/>
      <c r="I142" s="48"/>
      <c r="J142" s="48"/>
      <c r="K142" s="48"/>
      <c r="L142" s="48"/>
    </row>
    <row r="143" spans="2:12" s="31" customFormat="1" ht="15.75" x14ac:dyDescent="0.25">
      <c r="B143" s="75"/>
      <c r="C143" s="76"/>
      <c r="D143" s="77"/>
      <c r="E143" s="77"/>
      <c r="F143" s="77"/>
      <c r="G143" s="30"/>
      <c r="I143" s="48"/>
      <c r="J143" s="48"/>
      <c r="K143" s="48"/>
      <c r="L143" s="48"/>
    </row>
    <row r="144" spans="2:12" s="31" customFormat="1" ht="15.75" x14ac:dyDescent="0.25">
      <c r="B144" s="75"/>
      <c r="C144" s="76"/>
      <c r="D144" s="77"/>
      <c r="E144" s="77"/>
      <c r="F144" s="77"/>
      <c r="G144" s="30"/>
      <c r="I144" s="48"/>
      <c r="J144" s="48"/>
      <c r="K144" s="48"/>
      <c r="L144" s="48"/>
    </row>
    <row r="145" spans="2:12" s="31" customFormat="1" ht="15.75" x14ac:dyDescent="0.25">
      <c r="B145" s="75"/>
      <c r="C145" s="76"/>
      <c r="D145" s="77"/>
      <c r="E145" s="77"/>
      <c r="F145" s="77"/>
      <c r="G145" s="30"/>
      <c r="I145" s="48"/>
      <c r="J145" s="48"/>
      <c r="K145" s="48"/>
      <c r="L145" s="48"/>
    </row>
    <row r="146" spans="2:12" s="31" customFormat="1" ht="15.75" x14ac:dyDescent="0.25">
      <c r="B146" s="75"/>
      <c r="C146" s="76"/>
      <c r="D146" s="77"/>
      <c r="E146" s="77"/>
      <c r="F146" s="77"/>
      <c r="G146" s="30"/>
      <c r="I146" s="48"/>
      <c r="J146" s="48"/>
      <c r="K146" s="48"/>
      <c r="L146" s="48"/>
    </row>
    <row r="147" spans="2:12" s="31" customFormat="1" ht="15.75" x14ac:dyDescent="0.25">
      <c r="B147" s="75"/>
      <c r="C147" s="76"/>
      <c r="D147" s="77"/>
      <c r="E147" s="77"/>
      <c r="F147" s="77"/>
      <c r="G147" s="30"/>
      <c r="I147" s="48"/>
      <c r="J147" s="48"/>
      <c r="K147" s="48"/>
      <c r="L147" s="48"/>
    </row>
    <row r="148" spans="2:12" s="31" customFormat="1" ht="15.75" x14ac:dyDescent="0.25">
      <c r="B148" s="75"/>
      <c r="C148" s="76"/>
      <c r="D148" s="77"/>
      <c r="E148" s="77"/>
      <c r="F148" s="77"/>
      <c r="G148" s="30"/>
      <c r="I148" s="48"/>
      <c r="J148" s="48"/>
      <c r="K148" s="48"/>
      <c r="L148" s="48"/>
    </row>
    <row r="149" spans="2:12" s="31" customFormat="1" ht="15.75" x14ac:dyDescent="0.25">
      <c r="B149" s="75"/>
      <c r="C149" s="76"/>
      <c r="D149" s="77"/>
      <c r="E149" s="77"/>
      <c r="F149" s="77"/>
      <c r="G149" s="30"/>
      <c r="I149" s="48"/>
      <c r="J149" s="48"/>
      <c r="K149" s="48"/>
      <c r="L149" s="48"/>
    </row>
    <row r="150" spans="2:12" s="31" customFormat="1" ht="15.75" x14ac:dyDescent="0.25">
      <c r="B150" s="75"/>
      <c r="C150" s="76"/>
      <c r="D150" s="77"/>
      <c r="E150" s="77"/>
      <c r="F150" s="77"/>
      <c r="G150" s="30"/>
      <c r="I150" s="48"/>
      <c r="J150" s="48"/>
      <c r="K150" s="48"/>
      <c r="L150" s="48"/>
    </row>
    <row r="151" spans="2:12" s="31" customFormat="1" ht="15.75" x14ac:dyDescent="0.25">
      <c r="B151" s="75"/>
      <c r="C151" s="76"/>
      <c r="D151" s="77"/>
      <c r="E151" s="77"/>
      <c r="F151" s="77"/>
      <c r="G151" s="30"/>
      <c r="I151" s="48"/>
      <c r="J151" s="48"/>
      <c r="K151" s="48"/>
      <c r="L151" s="48"/>
    </row>
    <row r="152" spans="2:12" s="31" customFormat="1" ht="15.75" x14ac:dyDescent="0.25">
      <c r="B152" s="75"/>
      <c r="C152" s="76"/>
      <c r="D152" s="77"/>
      <c r="E152" s="77"/>
      <c r="F152" s="77"/>
      <c r="G152" s="30"/>
      <c r="I152" s="48"/>
      <c r="J152" s="48"/>
      <c r="K152" s="48"/>
      <c r="L152" s="48"/>
    </row>
    <row r="153" spans="2:12" s="31" customFormat="1" ht="15.75" x14ac:dyDescent="0.25">
      <c r="B153" s="75"/>
      <c r="C153" s="76"/>
      <c r="D153" s="77"/>
      <c r="E153" s="77"/>
      <c r="F153" s="77"/>
      <c r="G153" s="30"/>
      <c r="I153" s="48"/>
      <c r="J153" s="48"/>
      <c r="K153" s="48"/>
      <c r="L153" s="48"/>
    </row>
    <row r="154" spans="2:12" s="31" customFormat="1" ht="15.75" x14ac:dyDescent="0.25">
      <c r="B154" s="75"/>
      <c r="C154" s="76"/>
      <c r="D154" s="77"/>
      <c r="E154" s="77"/>
      <c r="F154" s="77"/>
      <c r="G154" s="30"/>
      <c r="I154" s="48"/>
      <c r="J154" s="48"/>
      <c r="K154" s="48"/>
      <c r="L154" s="48"/>
    </row>
    <row r="155" spans="2:12" s="31" customFormat="1" ht="15.75" x14ac:dyDescent="0.25">
      <c r="B155" s="75"/>
      <c r="C155" s="76"/>
      <c r="D155" s="77"/>
      <c r="E155" s="77"/>
      <c r="F155" s="77"/>
      <c r="G155" s="30"/>
      <c r="I155" s="48"/>
      <c r="J155" s="48"/>
      <c r="K155" s="48"/>
      <c r="L155" s="48"/>
    </row>
    <row r="156" spans="2:12" s="31" customFormat="1" ht="15.75" x14ac:dyDescent="0.25">
      <c r="B156" s="75"/>
      <c r="C156" s="76"/>
      <c r="D156" s="77"/>
      <c r="E156" s="77"/>
      <c r="F156" s="77"/>
      <c r="G156" s="30"/>
      <c r="I156" s="48"/>
      <c r="J156" s="48"/>
      <c r="K156" s="48"/>
      <c r="L156" s="48"/>
    </row>
    <row r="157" spans="2:12" s="31" customFormat="1" ht="15.75" x14ac:dyDescent="0.25">
      <c r="B157" s="75"/>
      <c r="C157" s="76"/>
      <c r="D157" s="77"/>
      <c r="E157" s="77"/>
      <c r="F157" s="77"/>
      <c r="G157" s="30"/>
      <c r="I157" s="48"/>
      <c r="J157" s="48"/>
      <c r="K157" s="48"/>
      <c r="L157" s="48"/>
    </row>
    <row r="158" spans="2:12" s="31" customFormat="1" ht="15.75" x14ac:dyDescent="0.25">
      <c r="B158" s="75"/>
      <c r="C158" s="76"/>
      <c r="D158" s="77"/>
      <c r="E158" s="77"/>
      <c r="F158" s="77"/>
      <c r="G158" s="30"/>
      <c r="I158" s="48"/>
      <c r="J158" s="48"/>
      <c r="K158" s="48"/>
      <c r="L158" s="48"/>
    </row>
    <row r="159" spans="2:12" s="31" customFormat="1" ht="15.75" x14ac:dyDescent="0.25">
      <c r="B159" s="75"/>
      <c r="C159" s="76"/>
      <c r="D159" s="77"/>
      <c r="E159" s="77"/>
      <c r="F159" s="77"/>
      <c r="G159" s="30"/>
      <c r="I159" s="48"/>
      <c r="J159" s="48"/>
      <c r="K159" s="48"/>
      <c r="L159" s="48"/>
    </row>
    <row r="160" spans="2:12" s="31" customFormat="1" ht="15.75" x14ac:dyDescent="0.25">
      <c r="B160" s="75"/>
      <c r="C160" s="76"/>
      <c r="D160" s="77"/>
      <c r="E160" s="77"/>
      <c r="F160" s="77"/>
      <c r="G160" s="30"/>
      <c r="I160" s="48"/>
      <c r="J160" s="48"/>
      <c r="K160" s="48"/>
      <c r="L160" s="48"/>
    </row>
    <row r="161" spans="2:12" s="31" customFormat="1" ht="15.75" x14ac:dyDescent="0.25">
      <c r="B161" s="75"/>
      <c r="C161" s="76"/>
      <c r="D161" s="77"/>
      <c r="E161" s="77"/>
      <c r="F161" s="77"/>
      <c r="G161" s="30"/>
      <c r="I161" s="48"/>
      <c r="J161" s="48"/>
      <c r="K161" s="48"/>
      <c r="L161" s="48"/>
    </row>
    <row r="162" spans="2:12" s="31" customFormat="1" ht="15.75" x14ac:dyDescent="0.25">
      <c r="B162" s="75"/>
      <c r="C162" s="76"/>
      <c r="D162" s="77"/>
      <c r="E162" s="77"/>
      <c r="F162" s="77"/>
      <c r="G162" s="30"/>
      <c r="I162" s="48"/>
      <c r="J162" s="48"/>
      <c r="K162" s="48"/>
      <c r="L162" s="48"/>
    </row>
    <row r="163" spans="2:12" s="31" customFormat="1" ht="15.75" x14ac:dyDescent="0.25">
      <c r="B163" s="75"/>
      <c r="C163" s="76"/>
      <c r="D163" s="77"/>
      <c r="E163" s="77"/>
      <c r="F163" s="77"/>
      <c r="G163" s="30"/>
      <c r="I163" s="48"/>
      <c r="J163" s="48"/>
      <c r="K163" s="48"/>
      <c r="L163" s="48"/>
    </row>
    <row r="164" spans="2:12" s="31" customFormat="1" ht="15.75" x14ac:dyDescent="0.25">
      <c r="B164" s="75"/>
      <c r="C164" s="76"/>
      <c r="D164" s="77"/>
      <c r="E164" s="77"/>
      <c r="F164" s="77"/>
      <c r="G164" s="30"/>
      <c r="I164" s="48"/>
      <c r="J164" s="48"/>
      <c r="K164" s="48"/>
      <c r="L164" s="48"/>
    </row>
    <row r="165" spans="2:12" s="31" customFormat="1" ht="15.75" x14ac:dyDescent="0.25">
      <c r="B165" s="75"/>
      <c r="C165" s="76"/>
      <c r="D165" s="77"/>
      <c r="E165" s="77"/>
      <c r="F165" s="77"/>
      <c r="G165" s="30"/>
      <c r="I165" s="48"/>
      <c r="J165" s="48"/>
      <c r="K165" s="48"/>
      <c r="L165" s="48"/>
    </row>
    <row r="166" spans="2:12" s="31" customFormat="1" ht="15.75" x14ac:dyDescent="0.25">
      <c r="B166" s="75"/>
      <c r="C166" s="76"/>
      <c r="D166" s="77"/>
      <c r="E166" s="77"/>
      <c r="F166" s="77"/>
      <c r="G166" s="30"/>
      <c r="I166" s="48"/>
      <c r="J166" s="48"/>
      <c r="K166" s="48"/>
      <c r="L166" s="48"/>
    </row>
    <row r="167" spans="2:12" s="31" customFormat="1" ht="15.75" x14ac:dyDescent="0.25">
      <c r="B167" s="75"/>
      <c r="C167" s="76"/>
      <c r="D167" s="77"/>
      <c r="E167" s="77"/>
      <c r="F167" s="77"/>
      <c r="G167" s="30"/>
      <c r="I167" s="48"/>
      <c r="J167" s="48"/>
      <c r="K167" s="48"/>
      <c r="L167" s="48"/>
    </row>
    <row r="168" spans="2:12" s="31" customFormat="1" ht="15.75" x14ac:dyDescent="0.25">
      <c r="B168" s="75"/>
      <c r="C168" s="76"/>
      <c r="D168" s="77"/>
      <c r="E168" s="77"/>
      <c r="F168" s="77"/>
      <c r="G168" s="30"/>
      <c r="I168" s="48"/>
      <c r="J168" s="48"/>
      <c r="K168" s="48"/>
      <c r="L168" s="48"/>
    </row>
    <row r="169" spans="2:12" s="31" customFormat="1" ht="15.75" x14ac:dyDescent="0.25">
      <c r="B169" s="75"/>
      <c r="C169" s="76"/>
      <c r="D169" s="77"/>
      <c r="E169" s="77"/>
      <c r="F169" s="77"/>
      <c r="G169" s="30"/>
      <c r="I169" s="48"/>
      <c r="J169" s="48"/>
      <c r="K169" s="48"/>
      <c r="L169" s="48"/>
    </row>
    <row r="170" spans="2:12" s="31" customFormat="1" ht="15.75" x14ac:dyDescent="0.25">
      <c r="B170" s="75"/>
      <c r="C170" s="76"/>
      <c r="D170" s="77"/>
      <c r="E170" s="77"/>
      <c r="F170" s="77"/>
      <c r="G170" s="30"/>
      <c r="I170" s="48"/>
      <c r="J170" s="48"/>
      <c r="K170" s="48"/>
      <c r="L170" s="48"/>
    </row>
    <row r="171" spans="2:12" s="31" customFormat="1" ht="15.75" x14ac:dyDescent="0.25">
      <c r="B171" s="75"/>
      <c r="C171" s="76"/>
      <c r="D171" s="77"/>
      <c r="E171" s="77"/>
      <c r="F171" s="77"/>
      <c r="G171" s="30"/>
      <c r="I171" s="48"/>
      <c r="J171" s="48"/>
      <c r="K171" s="48"/>
      <c r="L171" s="48"/>
    </row>
    <row r="172" spans="2:12" s="31" customFormat="1" ht="15.75" x14ac:dyDescent="0.25">
      <c r="B172" s="75"/>
      <c r="C172" s="76"/>
      <c r="D172" s="77"/>
      <c r="E172" s="77"/>
      <c r="F172" s="77"/>
      <c r="G172" s="30"/>
      <c r="I172" s="48"/>
      <c r="J172" s="48"/>
      <c r="K172" s="48"/>
      <c r="L172" s="48"/>
    </row>
    <row r="173" spans="2:12" s="31" customFormat="1" ht="15.75" x14ac:dyDescent="0.25">
      <c r="B173" s="75"/>
      <c r="C173" s="76"/>
      <c r="D173" s="77"/>
      <c r="E173" s="77"/>
      <c r="F173" s="77"/>
      <c r="G173" s="30"/>
      <c r="I173" s="48"/>
      <c r="J173" s="48"/>
      <c r="K173" s="48"/>
      <c r="L173" s="48"/>
    </row>
    <row r="174" spans="2:12" s="31" customFormat="1" ht="15.75" x14ac:dyDescent="0.25">
      <c r="B174" s="75"/>
      <c r="C174" s="76"/>
      <c r="D174" s="77"/>
      <c r="E174" s="77"/>
      <c r="F174" s="77"/>
      <c r="G174" s="30"/>
      <c r="I174" s="48"/>
      <c r="J174" s="48"/>
      <c r="K174" s="48"/>
      <c r="L174" s="48"/>
    </row>
    <row r="175" spans="2:12" s="31" customFormat="1" ht="15.75" x14ac:dyDescent="0.25">
      <c r="B175" s="75"/>
      <c r="C175" s="76"/>
      <c r="D175" s="77"/>
      <c r="E175" s="77"/>
      <c r="F175" s="77"/>
      <c r="G175" s="30"/>
      <c r="I175" s="48"/>
      <c r="J175" s="48"/>
      <c r="K175" s="48"/>
      <c r="L175" s="48"/>
    </row>
    <row r="176" spans="2:12" s="31" customFormat="1" ht="15.75" x14ac:dyDescent="0.25">
      <c r="B176" s="75"/>
      <c r="C176" s="76"/>
      <c r="D176" s="77"/>
      <c r="E176" s="77"/>
      <c r="F176" s="77"/>
      <c r="G176" s="30"/>
      <c r="I176" s="48"/>
      <c r="J176" s="48"/>
      <c r="K176" s="48"/>
      <c r="L176" s="48"/>
    </row>
    <row r="177" spans="2:12" s="31" customFormat="1" ht="15.75" x14ac:dyDescent="0.25">
      <c r="B177" s="75"/>
      <c r="C177" s="76"/>
      <c r="D177" s="77"/>
      <c r="E177" s="77"/>
      <c r="F177" s="77"/>
      <c r="G177" s="30"/>
      <c r="I177" s="48"/>
      <c r="J177" s="48"/>
      <c r="K177" s="48"/>
      <c r="L177" s="48"/>
    </row>
    <row r="178" spans="2:12" s="31" customFormat="1" ht="15.75" x14ac:dyDescent="0.25">
      <c r="B178" s="75"/>
      <c r="C178" s="76"/>
      <c r="D178" s="77"/>
      <c r="E178" s="77"/>
      <c r="F178" s="77"/>
      <c r="G178" s="30"/>
      <c r="I178" s="48"/>
      <c r="J178" s="48"/>
      <c r="K178" s="48"/>
      <c r="L178" s="48"/>
    </row>
    <row r="179" spans="2:12" s="31" customFormat="1" ht="15.75" x14ac:dyDescent="0.25">
      <c r="B179" s="75"/>
      <c r="C179" s="76"/>
      <c r="D179" s="77"/>
      <c r="E179" s="77"/>
      <c r="F179" s="77"/>
      <c r="G179" s="30"/>
      <c r="I179" s="48"/>
      <c r="J179" s="48"/>
      <c r="K179" s="48"/>
      <c r="L179" s="48"/>
    </row>
    <row r="180" spans="2:12" s="31" customFormat="1" ht="15.75" x14ac:dyDescent="0.25">
      <c r="B180" s="75"/>
      <c r="C180" s="76"/>
      <c r="D180" s="77"/>
      <c r="E180" s="77"/>
      <c r="F180" s="77"/>
      <c r="G180" s="30"/>
      <c r="I180" s="48"/>
      <c r="J180" s="48"/>
      <c r="K180" s="48"/>
      <c r="L180" s="48"/>
    </row>
    <row r="181" spans="2:12" s="31" customFormat="1" ht="15.75" x14ac:dyDescent="0.25">
      <c r="B181" s="75"/>
      <c r="C181" s="76"/>
      <c r="D181" s="77"/>
      <c r="E181" s="77"/>
      <c r="F181" s="77"/>
      <c r="G181" s="30"/>
      <c r="I181" s="48"/>
      <c r="J181" s="48"/>
      <c r="K181" s="48"/>
      <c r="L181" s="48"/>
    </row>
    <row r="182" spans="2:12" s="31" customFormat="1" ht="15.75" x14ac:dyDescent="0.25">
      <c r="B182" s="75"/>
      <c r="C182" s="76"/>
      <c r="D182" s="77"/>
      <c r="E182" s="77"/>
      <c r="F182" s="77"/>
      <c r="G182" s="30"/>
      <c r="I182" s="48"/>
      <c r="J182" s="48"/>
      <c r="K182" s="48"/>
      <c r="L182" s="48"/>
    </row>
    <row r="183" spans="2:12" s="31" customFormat="1" ht="15.75" x14ac:dyDescent="0.25">
      <c r="B183" s="75"/>
      <c r="C183" s="76"/>
      <c r="D183" s="77"/>
      <c r="E183" s="77"/>
      <c r="F183" s="77"/>
      <c r="G183" s="30"/>
      <c r="I183" s="48"/>
      <c r="J183" s="48"/>
      <c r="K183" s="48"/>
      <c r="L183" s="48"/>
    </row>
    <row r="184" spans="2:12" s="31" customFormat="1" ht="15.75" x14ac:dyDescent="0.25">
      <c r="B184" s="75"/>
      <c r="C184" s="76"/>
      <c r="D184" s="77"/>
      <c r="E184" s="77"/>
      <c r="F184" s="77"/>
      <c r="G184" s="30"/>
      <c r="I184" s="48"/>
      <c r="J184" s="48"/>
      <c r="K184" s="48"/>
      <c r="L184" s="48"/>
    </row>
    <row r="185" spans="2:12" s="31" customFormat="1" ht="15.75" x14ac:dyDescent="0.25">
      <c r="B185" s="75"/>
      <c r="C185" s="76"/>
      <c r="D185" s="77"/>
      <c r="E185" s="77"/>
      <c r="F185" s="77"/>
      <c r="G185" s="30"/>
      <c r="I185" s="48"/>
      <c r="J185" s="48"/>
      <c r="K185" s="48"/>
      <c r="L185" s="48"/>
    </row>
    <row r="186" spans="2:12" s="31" customFormat="1" ht="15.75" x14ac:dyDescent="0.25">
      <c r="B186" s="75"/>
      <c r="C186" s="76"/>
      <c r="D186" s="77"/>
      <c r="E186" s="77"/>
      <c r="F186" s="77"/>
      <c r="G186" s="30"/>
      <c r="I186" s="48"/>
      <c r="J186" s="48"/>
      <c r="K186" s="48"/>
      <c r="L186" s="48"/>
    </row>
    <row r="187" spans="2:12" s="31" customFormat="1" ht="15.75" x14ac:dyDescent="0.25">
      <c r="B187" s="75"/>
      <c r="C187" s="76"/>
      <c r="D187" s="77"/>
      <c r="E187" s="77"/>
      <c r="F187" s="77"/>
      <c r="G187" s="30"/>
      <c r="I187" s="48"/>
      <c r="J187" s="48"/>
      <c r="K187" s="48"/>
      <c r="L187" s="48"/>
    </row>
    <row r="188" spans="2:12" s="31" customFormat="1" ht="15.75" x14ac:dyDescent="0.25">
      <c r="B188" s="75"/>
      <c r="C188" s="76"/>
      <c r="D188" s="77"/>
      <c r="E188" s="77"/>
      <c r="F188" s="77"/>
      <c r="G188" s="30"/>
      <c r="I188" s="48"/>
      <c r="J188" s="48"/>
      <c r="K188" s="48"/>
      <c r="L188" s="48"/>
    </row>
  </sheetData>
  <mergeCells count="4">
    <mergeCell ref="E1:G1"/>
    <mergeCell ref="E2:G2"/>
    <mergeCell ref="B5:G5"/>
    <mergeCell ref="B6:G7"/>
  </mergeCells>
  <pageMargins left="0.7" right="0.7" top="0.75" bottom="0.75" header="0.3" footer="0.3"/>
  <pageSetup paperSize="9" scale="67" orientation="portrait" verticalDpi="300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</vt:i4>
      </vt:variant>
    </vt:vector>
  </HeadingPairs>
  <TitlesOfParts>
    <vt:vector size="30" baseType="lpstr">
      <vt:lpstr>Пр.1</vt:lpstr>
      <vt:lpstr>Пр.2</vt:lpstr>
      <vt:lpstr>Пр.3</vt:lpstr>
      <vt:lpstr>Пр.4</vt:lpstr>
      <vt:lpstr>Пр.5-доход2019</vt:lpstr>
      <vt:lpstr>Пр.6-доход2020-21</vt:lpstr>
      <vt:lpstr>Пр.6-расходы2019</vt:lpstr>
      <vt:lpstr>Пр.7-расходы2020-2021</vt:lpstr>
      <vt:lpstr>Пр.8-расходы2019 </vt:lpstr>
      <vt:lpstr>Пр.9-расходы2020-2021</vt:lpstr>
      <vt:lpstr>Пр.10-программы2019</vt:lpstr>
      <vt:lpstr>Пр.11-программы2020-2021</vt:lpstr>
      <vt:lpstr>Пр.12 ВУС 2017</vt:lpstr>
      <vt:lpstr>Пр.13 ВУС 2018-2019</vt:lpstr>
      <vt:lpstr>'Пр.10-программы2019'!_Toc105952697</vt:lpstr>
      <vt:lpstr>'Пр.8-расходы2019 '!_Toc105952697</vt:lpstr>
      <vt:lpstr>Пр.1!Область_печати</vt:lpstr>
      <vt:lpstr>'Пр.10-программы2019'!Область_печати</vt:lpstr>
      <vt:lpstr>'Пр.11-программы2020-2021'!Область_печати</vt:lpstr>
      <vt:lpstr>'Пр.12 ВУС 2017'!Область_печати</vt:lpstr>
      <vt:lpstr>'Пр.13 ВУС 2018-2019'!Область_печати</vt:lpstr>
      <vt:lpstr>Пр.2!Область_печати</vt:lpstr>
      <vt:lpstr>Пр.3!Область_печати</vt:lpstr>
      <vt:lpstr>Пр.4!Область_печати</vt:lpstr>
      <vt:lpstr>'Пр.5-доход2019'!Область_печати</vt:lpstr>
      <vt:lpstr>'Пр.6-доход2020-21'!Область_печати</vt:lpstr>
      <vt:lpstr>'Пр.6-расходы2019'!Область_печати</vt:lpstr>
      <vt:lpstr>'Пр.7-расходы2020-2021'!Область_печати</vt:lpstr>
      <vt:lpstr>'Пр.8-расходы2019 '!Область_печати</vt:lpstr>
      <vt:lpstr>'Пр.9-расходы2020-2021'!Область_печати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2018-11-13T05:41:10Z</cp:lastPrinted>
  <dcterms:created xsi:type="dcterms:W3CDTF">2016-10-23T12:01:19Z</dcterms:created>
  <dcterms:modified xsi:type="dcterms:W3CDTF">2018-11-14T05:19:58Z</dcterms:modified>
</cp:coreProperties>
</file>