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240" windowHeight="12525"/>
  </bookViews>
  <sheets>
    <sheet name="Пр.1-доходы 2022-2024" sheetId="5" r:id="rId1"/>
    <sheet name="Лист1" sheetId="14" r:id="rId2"/>
  </sheets>
  <calcPr calcId="145621" refMode="R1C1"/>
</workbook>
</file>

<file path=xl/calcChain.xml><?xml version="1.0" encoding="utf-8"?>
<calcChain xmlns="http://schemas.openxmlformats.org/spreadsheetml/2006/main">
  <c r="D37" i="5" l="1"/>
  <c r="E37" i="5"/>
  <c r="D38" i="5"/>
  <c r="E38" i="5"/>
  <c r="D35" i="5"/>
  <c r="D34" i="5" s="1"/>
  <c r="E35" i="5"/>
  <c r="E34" i="5" s="1"/>
  <c r="D32" i="5"/>
  <c r="D31" i="5" s="1"/>
  <c r="E32" i="5"/>
  <c r="E31" i="5" s="1"/>
  <c r="D27" i="5"/>
  <c r="D26" i="5" s="1"/>
  <c r="E27" i="5"/>
  <c r="E26" i="5" s="1"/>
  <c r="D24" i="5"/>
  <c r="E24" i="5"/>
  <c r="D22" i="5"/>
  <c r="D21" i="5" s="1"/>
  <c r="E22" i="5"/>
  <c r="D19" i="5"/>
  <c r="E19" i="5"/>
  <c r="D16" i="5"/>
  <c r="D15" i="5" s="1"/>
  <c r="E16" i="5"/>
  <c r="E15" i="5" s="1"/>
  <c r="D13" i="5"/>
  <c r="D12" i="5" s="1"/>
  <c r="E13" i="5"/>
  <c r="E12" i="5" s="1"/>
  <c r="E21" i="5" l="1"/>
  <c r="E30" i="5"/>
  <c r="E29" i="5" s="1"/>
  <c r="D30" i="5"/>
  <c r="D29" i="5" s="1"/>
  <c r="E18" i="5"/>
  <c r="E11" i="5" s="1"/>
  <c r="D18" i="5"/>
  <c r="D11" i="5" s="1"/>
  <c r="D43" i="5" l="1"/>
  <c r="E43" i="5"/>
  <c r="C35" i="5"/>
  <c r="C34" i="5" s="1"/>
  <c r="C32" i="5"/>
  <c r="C31" i="5" s="1"/>
  <c r="C13" i="5"/>
  <c r="C41" i="5" l="1"/>
  <c r="C40" i="5" s="1"/>
  <c r="C27" i="5"/>
  <c r="C26" i="5" s="1"/>
  <c r="C24" i="5"/>
  <c r="C22" i="5"/>
  <c r="C19" i="5"/>
  <c r="C12" i="5"/>
  <c r="C38" i="5"/>
  <c r="C37" i="5"/>
  <c r="C30" i="5" s="1"/>
  <c r="C29" i="5" s="1"/>
  <c r="C16" i="5"/>
  <c r="C15" i="5" s="1"/>
  <c r="C21" i="5" l="1"/>
  <c r="C18" i="5" s="1"/>
  <c r="C11" i="5" s="1"/>
  <c r="C43" i="5" l="1"/>
</calcChain>
</file>

<file path=xl/sharedStrings.xml><?xml version="1.0" encoding="utf-8"?>
<sst xmlns="http://schemas.openxmlformats.org/spreadsheetml/2006/main" count="74" uniqueCount="73">
  <si>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</si>
  <si>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</si>
  <si>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</si>
  <si>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</si>
  <si>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1 01 02000 01 0000 110</t>
  </si>
  <si>
    <t>Налог на доходы физических лиц</t>
  </si>
  <si>
    <t>1 01 02010 01 0000 110</t>
  </si>
  <si>
    <t>1 05 03000 01 0000 110</t>
  </si>
  <si>
    <t>Единый сельскохозяйственный налог</t>
  </si>
  <si>
    <t>1 05 03010 01 0000 110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</si>
  <si>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</si>
  <si>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</si>
  <si>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</si>
  <si>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</si>
  <si>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</si>
  <si>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</si>
  <si>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</si>
  <si>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</si>
  <si>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</si>
  <si>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</si>
  <si>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</si>
  <si>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</si>
  <si>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</si>
  <si>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</si>
  <si>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</si>
  <si>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</si>
  <si>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</si>
  <si>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</si>
  <si>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</si>
  <si>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</si>
  <si>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</si>
  <si>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</si>
  <si>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</si>
  <si>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</si>
  <si>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</si>
  <si>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ПОШЛИНА, СБОРЫ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</si>
  <si>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</si>
  <si>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</si>
  <si>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</si>
  <si>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</si>
  <si>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</si>
  <si>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</si>
  <si>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</si>
  <si>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</si>
  <si>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</si>
  <si>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ВСЕГО ДОХОДОВ</t>
  </si>
  <si>
    <t>Новолитовского сельского поселения</t>
  </si>
  <si>
    <t>2 02 15001 10 0000 150</t>
  </si>
  <si>
    <t>2 02 29999 10 0000 150</t>
  </si>
  <si>
    <t>2 02 35118 10 0000 150</t>
  </si>
  <si>
    <t>2 02 49999 10 0000 150</t>
  </si>
  <si>
    <t>Приложение №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</si>
  <si>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</si>
  <si>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</si>
  <si>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1 08 04000 01 0000 110
</t>
  </si>
  <si>
    <t>Дотации бюджетам бюджетной системы Российской Федерации</t>
  </si>
  <si>
    <t>2 02 10000 00 0000 150</t>
  </si>
  <si>
    <t>2 02 15001 00 0000 150</t>
  </si>
  <si>
    <t>2 02 30000 00 0000 150</t>
  </si>
  <si>
    <t>2 02 35118 00 0000 150</t>
  </si>
  <si>
    <t>2 02 40000 00 0000 150</t>
  </si>
  <si>
    <t>2 02 49999 00 0000 150</t>
  </si>
  <si>
    <t>(рублей)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</si>
  <si>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</si>
  <si>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</si>
  <si>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</si>
  <si>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</si>
  <si>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2 02 29999 00 0000 150</t>
  </si>
  <si>
    <t>Прочие субсидии</t>
  </si>
  <si>
    <t>Объем доходов</t>
  </si>
  <si>
    <t>Объемы доходов бюджета Новолитовского сельского поселения на 2022 год и плановый период 2023 и 2024 годов</t>
  </si>
  <si>
    <t>к  муниципальному правовому акту</t>
  </si>
  <si>
    <t>от 03.12.2021 № 46-МПА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</si>
</sst>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/>
    <xf numFmtId="4" fontId="3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workbookViewId="0">
      <selection activeCell="A6" sqref="A6:E6"/>
    </sheetView>
  </sheetViews>
  <sheetFormatPr defaultRowHeight="15" x14ac:dyDescent="0.25"/>
  <cols>
    <col min="1" max="1" width="23.7109375" style="20" customWidth="1"/>
    <col min="2" max="2" width="45.28515625" style="20" customWidth="1"/>
    <col min="3" max="3" width="15.5703125" style="20" customWidth="1"/>
    <col min="4" max="5" width="15.7109375" style="20" customWidth="1"/>
    <col min="6" max="16384" width="9.140625" style="20"/>
  </cols>
  <sheetData>
    <row r="1" spans="1:5" ht="15" customHeight="1" x14ac:dyDescent="0.25">
      <c r="E1" s="3" t="s">
        <v>51</v>
      </c>
    </row>
    <row r="2" spans="1:5" x14ac:dyDescent="0.25">
      <c r="E2" s="4" t="s">
        <v>71</v>
      </c>
    </row>
    <row r="3" spans="1:5" x14ac:dyDescent="0.25">
      <c r="E3" s="4" t="s">
        <v>46</v>
      </c>
    </row>
    <row r="4" spans="1:5" x14ac:dyDescent="0.25">
      <c r="E4" s="4" t="s">
        <v>72</v>
      </c>
    </row>
    <row r="6" spans="1:5" ht="33" customHeight="1" x14ac:dyDescent="0.25">
      <c r="A6" s="33" t="s">
        <v>70</v>
      </c>
      <c r="B6" s="33"/>
      <c r="C6" s="33"/>
      <c r="D6" s="34"/>
      <c r="E6" s="34"/>
    </row>
    <row r="7" spans="1:5" x14ac:dyDescent="0.25">
      <c r="E7" s="4" t="s">
        <v>62</v>
      </c>
    </row>
    <row r="8" spans="1:5" x14ac:dyDescent="0.25">
      <c r="A8" s="29" t="s">
        <v>24</v>
      </c>
      <c r="B8" s="31" t="s">
        <v>25</v>
      </c>
      <c r="C8" s="32" t="s">
        <v>69</v>
      </c>
      <c r="D8" s="32"/>
      <c r="E8" s="32"/>
    </row>
    <row r="9" spans="1:5" x14ac:dyDescent="0.25">
      <c r="A9" s="30"/>
      <c r="B9" s="30"/>
      <c r="C9" s="25">
        <v>2022</v>
      </c>
      <c r="D9" s="2">
        <v>2023</v>
      </c>
      <c r="E9" s="2">
        <v>2024</v>
      </c>
    </row>
    <row r="10" spans="1: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</row>
    <row r="11" spans="1:5" ht="28.5" x14ac:dyDescent="0.25">
      <c r="A11" s="19" t="s">
        <v>26</v>
      </c>
      <c r="B11" s="6" t="s">
        <v>27</v>
      </c>
      <c r="C11" s="21">
        <f>C12+C15+C18+C26</f>
        <v>4454265</v>
      </c>
      <c r="D11" s="21">
        <f t="shared" ref="D11:E11" si="0">D12+D15+D18+D26</f>
        <v>4454265</v>
      </c>
      <c r="E11" s="21">
        <f t="shared" si="0"/>
        <v>4454265</v>
      </c>
    </row>
    <row r="12" spans="1:5" x14ac:dyDescent="0.25">
      <c r="A12" s="19" t="s">
        <v>28</v>
      </c>
      <c r="B12" s="6" t="s">
        <v>29</v>
      </c>
      <c r="C12" s="21">
        <f>C13</f>
        <v>1395265</v>
      </c>
      <c r="D12" s="21">
        <f t="shared" ref="D12:E13" si="1">D13</f>
        <v>1395265</v>
      </c>
      <c r="E12" s="21">
        <f t="shared" si="1"/>
        <v>1395265</v>
      </c>
    </row>
    <row r="13" spans="1:5" x14ac:dyDescent="0.25">
      <c r="A13" s="8" t="s">
        <v>4</v>
      </c>
      <c r="B13" s="9" t="s">
        <v>5</v>
      </c>
      <c r="C13" s="22">
        <f>C14</f>
        <v>1395265</v>
      </c>
      <c r="D13" s="22">
        <f t="shared" si="1"/>
        <v>1395265</v>
      </c>
      <c r="E13" s="22">
        <f t="shared" si="1"/>
        <v>1395265</v>
      </c>
    </row>
    <row r="14" spans="1:5" ht="90" x14ac:dyDescent="0.25">
      <c r="A14" s="5" t="s">
        <v>6</v>
      </c>
      <c r="B14" s="7" t="s">
        <v>52</v>
      </c>
      <c r="C14" s="22">
        <v>1395265</v>
      </c>
      <c r="D14" s="22">
        <v>1395265</v>
      </c>
      <c r="E14" s="22">
        <v>1395265</v>
      </c>
    </row>
    <row r="15" spans="1:5" x14ac:dyDescent="0.25">
      <c r="A15" s="19" t="s">
        <v>30</v>
      </c>
      <c r="B15" s="6" t="s">
        <v>31</v>
      </c>
      <c r="C15" s="21">
        <f>C16</f>
        <v>250000</v>
      </c>
      <c r="D15" s="21">
        <f t="shared" ref="D15:E16" si="2">D16</f>
        <v>250000</v>
      </c>
      <c r="E15" s="21">
        <f t="shared" si="2"/>
        <v>250000</v>
      </c>
    </row>
    <row r="16" spans="1:5" x14ac:dyDescent="0.25">
      <c r="A16" s="5" t="s">
        <v>7</v>
      </c>
      <c r="B16" s="7" t="s">
        <v>8</v>
      </c>
      <c r="C16" s="22">
        <f>C17</f>
        <v>250000</v>
      </c>
      <c r="D16" s="22">
        <f t="shared" si="2"/>
        <v>250000</v>
      </c>
      <c r="E16" s="22">
        <f t="shared" si="2"/>
        <v>250000</v>
      </c>
    </row>
    <row r="17" spans="1:5" x14ac:dyDescent="0.25">
      <c r="A17" s="5" t="s">
        <v>9</v>
      </c>
      <c r="B17" s="7" t="s">
        <v>8</v>
      </c>
      <c r="C17" s="22">
        <v>250000</v>
      </c>
      <c r="D17" s="22">
        <v>250000</v>
      </c>
      <c r="E17" s="22">
        <v>250000</v>
      </c>
    </row>
    <row r="18" spans="1:5" x14ac:dyDescent="0.25">
      <c r="A18" s="19" t="s">
        <v>32</v>
      </c>
      <c r="B18" s="6" t="s">
        <v>33</v>
      </c>
      <c r="C18" s="21">
        <f>C19+C21</f>
        <v>2789000</v>
      </c>
      <c r="D18" s="21">
        <f t="shared" ref="D18:E18" si="3">D19+D21</f>
        <v>2789000</v>
      </c>
      <c r="E18" s="21">
        <f t="shared" si="3"/>
        <v>2789000</v>
      </c>
    </row>
    <row r="19" spans="1:5" x14ac:dyDescent="0.25">
      <c r="A19" s="25" t="s">
        <v>10</v>
      </c>
      <c r="B19" s="10" t="s">
        <v>11</v>
      </c>
      <c r="C19" s="22">
        <f>C20</f>
        <v>250000</v>
      </c>
      <c r="D19" s="22">
        <f t="shared" ref="D19:E19" si="4">D20</f>
        <v>250000</v>
      </c>
      <c r="E19" s="22">
        <f t="shared" si="4"/>
        <v>250000</v>
      </c>
    </row>
    <row r="20" spans="1:5" ht="60" x14ac:dyDescent="0.25">
      <c r="A20" s="5" t="s">
        <v>12</v>
      </c>
      <c r="B20" s="7" t="s">
        <v>13</v>
      </c>
      <c r="C20" s="22">
        <v>250000</v>
      </c>
      <c r="D20" s="22">
        <v>250000</v>
      </c>
      <c r="E20" s="22">
        <v>250000</v>
      </c>
    </row>
    <row r="21" spans="1:5" x14ac:dyDescent="0.25">
      <c r="A21" s="5" t="s">
        <v>14</v>
      </c>
      <c r="B21" s="7" t="s">
        <v>15</v>
      </c>
      <c r="C21" s="22">
        <f>C22+C24</f>
        <v>2539000</v>
      </c>
      <c r="D21" s="22">
        <f t="shared" ref="D21:E21" si="5">D22+D24</f>
        <v>2539000</v>
      </c>
      <c r="E21" s="22">
        <f t="shared" si="5"/>
        <v>2539000</v>
      </c>
    </row>
    <row r="22" spans="1:5" x14ac:dyDescent="0.25">
      <c r="A22" s="17" t="s">
        <v>16</v>
      </c>
      <c r="B22" s="18" t="s">
        <v>17</v>
      </c>
      <c r="C22" s="23">
        <f>C23</f>
        <v>1130000</v>
      </c>
      <c r="D22" s="23">
        <f t="shared" ref="D22:E22" si="6">D23</f>
        <v>1130000</v>
      </c>
      <c r="E22" s="23">
        <f t="shared" si="6"/>
        <v>1130000</v>
      </c>
    </row>
    <row r="23" spans="1:5" ht="45" x14ac:dyDescent="0.25">
      <c r="A23" s="5" t="s">
        <v>18</v>
      </c>
      <c r="B23" s="7" t="s">
        <v>19</v>
      </c>
      <c r="C23" s="23">
        <v>1130000</v>
      </c>
      <c r="D23" s="23">
        <v>1130000</v>
      </c>
      <c r="E23" s="23">
        <v>1130000</v>
      </c>
    </row>
    <row r="24" spans="1:5" x14ac:dyDescent="0.25">
      <c r="A24" s="17" t="s">
        <v>20</v>
      </c>
      <c r="B24" s="18" t="s">
        <v>21</v>
      </c>
      <c r="C24" s="23">
        <f>C25</f>
        <v>1409000</v>
      </c>
      <c r="D24" s="23">
        <f t="shared" ref="D24:E24" si="7">D25</f>
        <v>1409000</v>
      </c>
      <c r="E24" s="23">
        <f t="shared" si="7"/>
        <v>1409000</v>
      </c>
    </row>
    <row r="25" spans="1:5" ht="45" x14ac:dyDescent="0.25">
      <c r="A25" s="15" t="s">
        <v>22</v>
      </c>
      <c r="B25" s="16" t="s">
        <v>23</v>
      </c>
      <c r="C25" s="22">
        <v>1409000</v>
      </c>
      <c r="D25" s="22">
        <v>1409000</v>
      </c>
      <c r="E25" s="22">
        <v>1409000</v>
      </c>
    </row>
    <row r="26" spans="1:5" ht="28.5" x14ac:dyDescent="0.25">
      <c r="A26" s="19" t="s">
        <v>34</v>
      </c>
      <c r="B26" s="6" t="s">
        <v>35</v>
      </c>
      <c r="C26" s="21">
        <f>C27</f>
        <v>20000</v>
      </c>
      <c r="D26" s="21">
        <f t="shared" ref="D26:E27" si="8">D27</f>
        <v>20000</v>
      </c>
      <c r="E26" s="21">
        <f t="shared" si="8"/>
        <v>20000</v>
      </c>
    </row>
    <row r="27" spans="1:5" ht="60" x14ac:dyDescent="0.25">
      <c r="A27" s="5" t="s">
        <v>54</v>
      </c>
      <c r="B27" s="7" t="s">
        <v>53</v>
      </c>
      <c r="C27" s="22">
        <f>C28</f>
        <v>20000</v>
      </c>
      <c r="D27" s="22">
        <f t="shared" si="8"/>
        <v>20000</v>
      </c>
      <c r="E27" s="22">
        <f t="shared" si="8"/>
        <v>20000</v>
      </c>
    </row>
    <row r="28" spans="1:5" ht="105" x14ac:dyDescent="0.25">
      <c r="A28" s="5" t="s">
        <v>0</v>
      </c>
      <c r="B28" s="7" t="s">
        <v>1</v>
      </c>
      <c r="C28" s="22">
        <v>20000</v>
      </c>
      <c r="D28" s="22">
        <v>20000</v>
      </c>
      <c r="E28" s="22">
        <v>20000</v>
      </c>
    </row>
    <row r="29" spans="1:5" x14ac:dyDescent="0.25">
      <c r="A29" s="19" t="s">
        <v>36</v>
      </c>
      <c r="B29" s="6" t="s">
        <v>37</v>
      </c>
      <c r="C29" s="21">
        <f>C30</f>
        <v>8764795</v>
      </c>
      <c r="D29" s="21">
        <f t="shared" ref="D29:E29" si="9">D30</f>
        <v>9044548.8900000006</v>
      </c>
      <c r="E29" s="21">
        <f t="shared" si="9"/>
        <v>9044548.8900000006</v>
      </c>
    </row>
    <row r="30" spans="1:5" ht="42.75" x14ac:dyDescent="0.25">
      <c r="A30" s="19" t="s">
        <v>38</v>
      </c>
      <c r="B30" s="6" t="s">
        <v>39</v>
      </c>
      <c r="C30" s="21">
        <f>C31+C34+C37</f>
        <v>8764795</v>
      </c>
      <c r="D30" s="21">
        <f t="shared" ref="D30:E30" si="10">D31+D34+D37</f>
        <v>9044548.8900000006</v>
      </c>
      <c r="E30" s="21">
        <f t="shared" si="10"/>
        <v>9044548.8900000006</v>
      </c>
    </row>
    <row r="31" spans="1:5" ht="28.5" x14ac:dyDescent="0.25">
      <c r="A31" s="19" t="s">
        <v>56</v>
      </c>
      <c r="B31" s="6" t="s">
        <v>55</v>
      </c>
      <c r="C31" s="21">
        <f>C32</f>
        <v>5427750</v>
      </c>
      <c r="D31" s="21">
        <f t="shared" ref="D31:E32" si="11">D32</f>
        <v>5427750</v>
      </c>
      <c r="E31" s="21">
        <f t="shared" si="11"/>
        <v>5427750</v>
      </c>
    </row>
    <row r="32" spans="1:5" ht="30" x14ac:dyDescent="0.25">
      <c r="A32" s="5" t="s">
        <v>57</v>
      </c>
      <c r="B32" s="7" t="s">
        <v>40</v>
      </c>
      <c r="C32" s="22">
        <f>C33</f>
        <v>5427750</v>
      </c>
      <c r="D32" s="22">
        <f t="shared" si="11"/>
        <v>5427750</v>
      </c>
      <c r="E32" s="22">
        <f t="shared" si="11"/>
        <v>5427750</v>
      </c>
    </row>
    <row r="33" spans="1:5" ht="45" x14ac:dyDescent="0.25">
      <c r="A33" s="5" t="s">
        <v>47</v>
      </c>
      <c r="B33" s="7" t="s">
        <v>66</v>
      </c>
      <c r="C33" s="22">
        <v>5427750</v>
      </c>
      <c r="D33" s="22">
        <v>5427750</v>
      </c>
      <c r="E33" s="22">
        <v>5427750</v>
      </c>
    </row>
    <row r="34" spans="1:5" ht="42.75" x14ac:dyDescent="0.25">
      <c r="A34" s="19" t="s">
        <v>63</v>
      </c>
      <c r="B34" s="6" t="s">
        <v>64</v>
      </c>
      <c r="C34" s="21">
        <f>C35</f>
        <v>3000000</v>
      </c>
      <c r="D34" s="21">
        <f t="shared" ref="D34:E35" si="12">D35</f>
        <v>3266381.89</v>
      </c>
      <c r="E34" s="21">
        <f t="shared" si="12"/>
        <v>3266381.89</v>
      </c>
    </row>
    <row r="35" spans="1:5" x14ac:dyDescent="0.25">
      <c r="A35" s="5" t="s">
        <v>67</v>
      </c>
      <c r="B35" s="7" t="s">
        <v>68</v>
      </c>
      <c r="C35" s="22">
        <f>C36</f>
        <v>3000000</v>
      </c>
      <c r="D35" s="22">
        <f t="shared" si="12"/>
        <v>3266381.89</v>
      </c>
      <c r="E35" s="22">
        <f t="shared" si="12"/>
        <v>3266381.89</v>
      </c>
    </row>
    <row r="36" spans="1:5" ht="30" x14ac:dyDescent="0.25">
      <c r="A36" s="5" t="s">
        <v>48</v>
      </c>
      <c r="B36" s="7" t="s">
        <v>65</v>
      </c>
      <c r="C36" s="22">
        <v>3000000</v>
      </c>
      <c r="D36" s="28">
        <v>3266381.89</v>
      </c>
      <c r="E36" s="28">
        <v>3266381.89</v>
      </c>
    </row>
    <row r="37" spans="1:5" ht="28.5" x14ac:dyDescent="0.25">
      <c r="A37" s="26" t="s">
        <v>58</v>
      </c>
      <c r="B37" s="6" t="s">
        <v>41</v>
      </c>
      <c r="C37" s="21">
        <f>C39</f>
        <v>337045</v>
      </c>
      <c r="D37" s="21">
        <f t="shared" ref="D37:E37" si="13">D39</f>
        <v>350417</v>
      </c>
      <c r="E37" s="21">
        <f t="shared" si="13"/>
        <v>350417</v>
      </c>
    </row>
    <row r="38" spans="1:5" ht="45" x14ac:dyDescent="0.25">
      <c r="A38" s="13" t="s">
        <v>59</v>
      </c>
      <c r="B38" s="14" t="s">
        <v>42</v>
      </c>
      <c r="C38" s="22">
        <f>C39</f>
        <v>337045</v>
      </c>
      <c r="D38" s="22">
        <f t="shared" ref="D38:E38" si="14">D39</f>
        <v>350417</v>
      </c>
      <c r="E38" s="22">
        <f t="shared" si="14"/>
        <v>350417</v>
      </c>
    </row>
    <row r="39" spans="1:5" ht="60" x14ac:dyDescent="0.25">
      <c r="A39" s="12" t="s">
        <v>49</v>
      </c>
      <c r="B39" s="7" t="s">
        <v>2</v>
      </c>
      <c r="C39" s="22">
        <v>337045</v>
      </c>
      <c r="D39" s="28">
        <v>350417</v>
      </c>
      <c r="E39" s="28">
        <v>350417</v>
      </c>
    </row>
    <row r="40" spans="1:5" ht="0.75" hidden="1" customHeight="1" x14ac:dyDescent="0.25">
      <c r="A40" s="5" t="s">
        <v>60</v>
      </c>
      <c r="B40" s="7" t="s">
        <v>43</v>
      </c>
      <c r="C40" s="22">
        <f>C41</f>
        <v>0</v>
      </c>
      <c r="D40" s="24"/>
      <c r="E40" s="24"/>
    </row>
    <row r="41" spans="1:5" ht="30" hidden="1" x14ac:dyDescent="0.25">
      <c r="A41" s="5" t="s">
        <v>61</v>
      </c>
      <c r="B41" s="11" t="s">
        <v>44</v>
      </c>
      <c r="C41" s="22">
        <f>C42</f>
        <v>0</v>
      </c>
      <c r="D41" s="24"/>
      <c r="E41" s="24"/>
    </row>
    <row r="42" spans="1:5" ht="30" hidden="1" x14ac:dyDescent="0.25">
      <c r="A42" s="5" t="s">
        <v>50</v>
      </c>
      <c r="B42" s="7" t="s">
        <v>3</v>
      </c>
      <c r="C42" s="22">
        <v>0</v>
      </c>
      <c r="D42" s="24"/>
      <c r="E42" s="24"/>
    </row>
    <row r="43" spans="1:5" x14ac:dyDescent="0.25">
      <c r="A43" s="5"/>
      <c r="B43" s="6" t="s">
        <v>45</v>
      </c>
      <c r="C43" s="21">
        <f>C11+C29</f>
        <v>13219060</v>
      </c>
      <c r="D43" s="21">
        <f t="shared" ref="D43:E43" si="15">D11+D29</f>
        <v>13498813.890000001</v>
      </c>
      <c r="E43" s="21">
        <f t="shared" si="15"/>
        <v>13498813.890000001</v>
      </c>
    </row>
    <row r="45" spans="1:5" x14ac:dyDescent="0.25">
      <c r="D45" s="27">
        <v>13498813.890000001</v>
      </c>
      <c r="E45" s="27">
        <v>13498813.890000001</v>
      </c>
    </row>
  </sheetData>
  <mergeCells count="4">
    <mergeCell ref="A8:A9"/>
    <mergeCell ref="B8:B9"/>
    <mergeCell ref="C8:E8"/>
    <mergeCell ref="A6:E6"/>
  </mergeCells>
  <pageMargins left="0.98425196850393704" right="0.39370078740157483" top="0.39370078740157483" bottom="0.3937007874015748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Пр.1-доходы 2022-2024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2021-12-03T05:11:35Z</cp:lastPrinted>
  <dcterms:created xsi:type="dcterms:W3CDTF">2019-11-13T04:47:09Z</dcterms:created>
  <dcterms:modified xsi:type="dcterms:W3CDTF">2021-12-06T01:08:15Z</dcterms:modified>
</cp:coreProperties>
</file>